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ld_\Desktop\"/>
    </mc:Choice>
  </mc:AlternateContent>
  <xr:revisionPtr revIDLastSave="0" documentId="13_ncr:1_{86A4C376-636D-47C2-8948-2AB2E66AA149}" xr6:coauthVersionLast="47" xr6:coauthVersionMax="47" xr10:uidLastSave="{00000000-0000-0000-0000-000000000000}"/>
  <bookViews>
    <workbookView xWindow="-108" yWindow="-108" windowWidth="23256" windowHeight="13176" activeTab="15" xr2:uid="{00000000-000D-0000-FFFF-FFFF00000000}"/>
  </bookViews>
  <sheets>
    <sheet name="BOŞ" sheetId="7" r:id="rId1"/>
    <sheet name="1" sheetId="1" r:id="rId2"/>
    <sheet name="2" sheetId="2" r:id="rId3"/>
    <sheet name="3" sheetId="3" r:id="rId4"/>
    <sheet name="4" sheetId="6" r:id="rId5"/>
    <sheet name="5" sheetId="4" r:id="rId6"/>
    <sheet name="6" sheetId="5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1" i="16" l="1"/>
  <c r="S21" i="16"/>
  <c r="P21" i="16"/>
  <c r="M21" i="16"/>
  <c r="K21" i="16"/>
  <c r="I21" i="16"/>
  <c r="H21" i="16"/>
  <c r="W20" i="16" a="1"/>
  <c r="W20" i="16" s="1"/>
  <c r="S20" i="16" a="1"/>
  <c r="S20" i="16" s="1"/>
  <c r="S22" i="16" s="1" a="1"/>
  <c r="S22" i="16" s="1"/>
  <c r="Q20" i="16" a="1"/>
  <c r="Q20" i="16" s="1"/>
  <c r="Q22" i="16" s="1" a="1"/>
  <c r="Q22" i="16" s="1"/>
  <c r="P20" i="16" a="1"/>
  <c r="P20" i="16" s="1"/>
  <c r="P22" i="16" s="1" a="1"/>
  <c r="P22" i="16" s="1"/>
  <c r="O20" i="16" a="1"/>
  <c r="O20" i="16" s="1"/>
  <c r="O22" i="16" s="1" a="1"/>
  <c r="O22" i="16" s="1"/>
  <c r="N20" i="16" a="1"/>
  <c r="N20" i="16" s="1"/>
  <c r="N22" i="16" s="1" a="1"/>
  <c r="N22" i="16" s="1"/>
  <c r="M20" i="16" a="1"/>
  <c r="M20" i="16" s="1"/>
  <c r="M22" i="16" s="1" a="1"/>
  <c r="M22" i="16" s="1"/>
  <c r="K20" i="16" a="1"/>
  <c r="K20" i="16" s="1"/>
  <c r="K22" i="16" s="1" a="1"/>
  <c r="K22" i="16" s="1"/>
  <c r="I20" i="16" a="1"/>
  <c r="I20" i="16" s="1"/>
  <c r="I22" i="16" s="1" a="1"/>
  <c r="I22" i="16" s="1"/>
  <c r="H20" i="16" a="1"/>
  <c r="H20" i="16" s="1"/>
  <c r="H22" i="16" s="1" a="1"/>
  <c r="H22" i="16" s="1"/>
  <c r="W21" i="15"/>
  <c r="S21" i="15"/>
  <c r="P21" i="15"/>
  <c r="M21" i="15"/>
  <c r="K21" i="15"/>
  <c r="I21" i="15"/>
  <c r="H21" i="15"/>
  <c r="W20" i="15" a="1"/>
  <c r="W20" i="15" s="1"/>
  <c r="S20" i="15" a="1"/>
  <c r="S20" i="15" s="1"/>
  <c r="Q20" i="15" a="1"/>
  <c r="Q20" i="15" s="1"/>
  <c r="Q22" i="15" s="1" a="1"/>
  <c r="Q22" i="15" s="1"/>
  <c r="P20" i="15" a="1"/>
  <c r="P20" i="15" s="1"/>
  <c r="P22" i="15" s="1" a="1"/>
  <c r="P22" i="15" s="1"/>
  <c r="O20" i="15" a="1"/>
  <c r="O20" i="15" s="1"/>
  <c r="O22" i="15" s="1" a="1"/>
  <c r="O22" i="15" s="1"/>
  <c r="N20" i="15" a="1"/>
  <c r="N20" i="15" s="1"/>
  <c r="N22" i="15" s="1" a="1"/>
  <c r="N22" i="15" s="1"/>
  <c r="M20" i="15" a="1"/>
  <c r="M20" i="15" s="1"/>
  <c r="K20" i="15" a="1"/>
  <c r="K20" i="15" s="1"/>
  <c r="K22" i="15" s="1" a="1"/>
  <c r="K22" i="15" s="1"/>
  <c r="I20" i="15" a="1"/>
  <c r="I20" i="15" s="1"/>
  <c r="I22" i="15" s="1" a="1"/>
  <c r="I22" i="15" s="1"/>
  <c r="H20" i="15" a="1"/>
  <c r="H20" i="15" s="1"/>
  <c r="H22" i="15" s="1" a="1"/>
  <c r="H22" i="15" s="1"/>
  <c r="W21" i="14"/>
  <c r="W21" i="13"/>
  <c r="W21" i="12"/>
  <c r="S21" i="14"/>
  <c r="S21" i="13"/>
  <c r="S21" i="12"/>
  <c r="P21" i="14"/>
  <c r="P21" i="13"/>
  <c r="P21" i="12"/>
  <c r="M21" i="14"/>
  <c r="M21" i="13"/>
  <c r="M21" i="12"/>
  <c r="K21" i="14"/>
  <c r="K21" i="13"/>
  <c r="K21" i="12"/>
  <c r="I21" i="14"/>
  <c r="I21" i="13"/>
  <c r="H21" i="14"/>
  <c r="H21" i="13"/>
  <c r="H21" i="12"/>
  <c r="I21" i="12"/>
  <c r="W20" i="14" a="1"/>
  <c r="W20" i="14" s="1"/>
  <c r="W22" i="14" s="1" a="1"/>
  <c r="W22" i="14" s="1"/>
  <c r="S20" i="14" a="1"/>
  <c r="S20" i="14" s="1"/>
  <c r="Q20" i="14" a="1"/>
  <c r="Q20" i="14" s="1"/>
  <c r="Q22" i="14" s="1" a="1"/>
  <c r="Q22" i="14" s="1"/>
  <c r="P20" i="14" a="1"/>
  <c r="P20" i="14" s="1"/>
  <c r="P22" i="14" s="1" a="1"/>
  <c r="P22" i="14" s="1"/>
  <c r="O20" i="14" a="1"/>
  <c r="O20" i="14" s="1"/>
  <c r="O22" i="14" s="1" a="1"/>
  <c r="O22" i="14" s="1"/>
  <c r="N20" i="14" a="1"/>
  <c r="N20" i="14" s="1"/>
  <c r="N22" i="14" s="1" a="1"/>
  <c r="N22" i="14" s="1"/>
  <c r="M20" i="14" a="1"/>
  <c r="M20" i="14" s="1"/>
  <c r="K20" i="14" a="1"/>
  <c r="K20" i="14" s="1"/>
  <c r="K22" i="14" s="1" a="1"/>
  <c r="K22" i="14" s="1"/>
  <c r="I20" i="14" a="1"/>
  <c r="I20" i="14" s="1"/>
  <c r="H20" i="14" a="1"/>
  <c r="H20" i="14" s="1"/>
  <c r="H22" i="14" s="1" a="1"/>
  <c r="H22" i="14" s="1"/>
  <c r="W20" i="13" a="1"/>
  <c r="W20" i="13" s="1"/>
  <c r="W22" i="13" s="1" a="1"/>
  <c r="W22" i="13" s="1"/>
  <c r="S20" i="13" a="1"/>
  <c r="S20" i="13" s="1"/>
  <c r="Q20" i="13" a="1"/>
  <c r="Q20" i="13" s="1"/>
  <c r="Q22" i="13" s="1" a="1"/>
  <c r="Q22" i="13" s="1"/>
  <c r="P20" i="13" a="1"/>
  <c r="P20" i="13" s="1"/>
  <c r="P22" i="13" s="1" a="1"/>
  <c r="P22" i="13" s="1"/>
  <c r="O20" i="13" a="1"/>
  <c r="O20" i="13" s="1"/>
  <c r="O22" i="13" s="1" a="1"/>
  <c r="O22" i="13" s="1"/>
  <c r="N20" i="13" a="1"/>
  <c r="N20" i="13" s="1"/>
  <c r="N22" i="13" s="1" a="1"/>
  <c r="N22" i="13" s="1"/>
  <c r="M20" i="13" a="1"/>
  <c r="M20" i="13" s="1"/>
  <c r="M22" i="13" s="1" a="1"/>
  <c r="M22" i="13" s="1"/>
  <c r="K20" i="13" a="1"/>
  <c r="K20" i="13" s="1"/>
  <c r="I20" i="13" a="1"/>
  <c r="I20" i="13" s="1"/>
  <c r="I22" i="13" s="1" a="1"/>
  <c r="I22" i="13" s="1"/>
  <c r="H20" i="13" a="1"/>
  <c r="H20" i="13" s="1"/>
  <c r="H22" i="13" s="1" a="1"/>
  <c r="H22" i="13" s="1"/>
  <c r="H22" i="11" a="1"/>
  <c r="H22" i="11"/>
  <c r="I22" i="11" a="1"/>
  <c r="I22" i="11"/>
  <c r="K22" i="11" a="1"/>
  <c r="K22" i="11"/>
  <c r="M22" i="11" a="1"/>
  <c r="M22" i="11"/>
  <c r="N22" i="11" a="1"/>
  <c r="N22" i="11"/>
  <c r="O22" i="11" a="1"/>
  <c r="O22" i="11"/>
  <c r="P22" i="11" a="1"/>
  <c r="P22" i="11"/>
  <c r="Q22" i="11" a="1"/>
  <c r="Q22" i="11"/>
  <c r="S22" i="11" a="1"/>
  <c r="S22" i="11"/>
  <c r="W22" i="11" a="1"/>
  <c r="W22" i="11"/>
  <c r="W20" i="12" a="1"/>
  <c r="W20" i="12" s="1"/>
  <c r="S20" i="12" a="1"/>
  <c r="S20" i="12" s="1"/>
  <c r="Q20" i="12" a="1"/>
  <c r="Q20" i="12" s="1"/>
  <c r="P20" i="12" a="1"/>
  <c r="P20" i="12" s="1"/>
  <c r="O20" i="12" a="1"/>
  <c r="O20" i="12" s="1"/>
  <c r="N20" i="12" a="1"/>
  <c r="N20" i="12" s="1"/>
  <c r="M20" i="12" a="1"/>
  <c r="M20" i="12" s="1"/>
  <c r="K20" i="12" a="1"/>
  <c r="K20" i="12" s="1"/>
  <c r="I20" i="12" a="1"/>
  <c r="I20" i="12" s="1"/>
  <c r="H20" i="12" a="1"/>
  <c r="H20" i="12" s="1"/>
  <c r="I21" i="11"/>
  <c r="W21" i="11"/>
  <c r="S21" i="11"/>
  <c r="Q21" i="11"/>
  <c r="P21" i="11"/>
  <c r="O21" i="11"/>
  <c r="N21" i="11"/>
  <c r="M21" i="11"/>
  <c r="K21" i="11"/>
  <c r="H21" i="11"/>
  <c r="W20" i="11" a="1"/>
  <c r="W20" i="11" s="1"/>
  <c r="S20" i="11" a="1"/>
  <c r="S20" i="11" s="1"/>
  <c r="Q20" i="11" a="1"/>
  <c r="Q20" i="11" s="1"/>
  <c r="P20" i="11" a="1"/>
  <c r="P20" i="11" s="1"/>
  <c r="O20" i="11" a="1"/>
  <c r="O20" i="11" s="1"/>
  <c r="N20" i="11" a="1"/>
  <c r="N20" i="11" s="1"/>
  <c r="M20" i="11" a="1"/>
  <c r="M20" i="11" s="1"/>
  <c r="K20" i="11" a="1"/>
  <c r="K20" i="11" s="1"/>
  <c r="I20" i="11" a="1"/>
  <c r="I20" i="11" s="1"/>
  <c r="H20" i="11" a="1"/>
  <c r="H20" i="11" s="1"/>
  <c r="W21" i="10"/>
  <c r="S21" i="10"/>
  <c r="Q21" i="10"/>
  <c r="P21" i="10"/>
  <c r="O21" i="10"/>
  <c r="N21" i="10"/>
  <c r="M21" i="10"/>
  <c r="K21" i="10"/>
  <c r="I21" i="10"/>
  <c r="H21" i="10"/>
  <c r="W20" i="10" a="1"/>
  <c r="W20" i="10" s="1"/>
  <c r="W22" i="10" s="1" a="1"/>
  <c r="W22" i="10" s="1"/>
  <c r="S20" i="10" a="1"/>
  <c r="S20" i="10" s="1"/>
  <c r="S22" i="10" s="1" a="1"/>
  <c r="S22" i="10" s="1"/>
  <c r="Q20" i="10" a="1"/>
  <c r="Q20" i="10" s="1"/>
  <c r="Q22" i="10" s="1" a="1"/>
  <c r="Q22" i="10" s="1"/>
  <c r="P20" i="10" a="1"/>
  <c r="P20" i="10" s="1"/>
  <c r="P22" i="10" s="1" a="1"/>
  <c r="P22" i="10" s="1"/>
  <c r="O20" i="10" a="1"/>
  <c r="O20" i="10" s="1"/>
  <c r="N20" i="10" a="1"/>
  <c r="N20" i="10" s="1"/>
  <c r="M20" i="10" a="1"/>
  <c r="M20" i="10" s="1"/>
  <c r="K20" i="10" a="1"/>
  <c r="K20" i="10" s="1"/>
  <c r="K22" i="10" s="1" a="1"/>
  <c r="K22" i="10" s="1"/>
  <c r="I20" i="10" a="1"/>
  <c r="I20" i="10" s="1"/>
  <c r="H20" i="10" a="1"/>
  <c r="H20" i="10" s="1"/>
  <c r="W21" i="9"/>
  <c r="S21" i="9"/>
  <c r="Q21" i="9"/>
  <c r="P21" i="9"/>
  <c r="O21" i="9"/>
  <c r="N21" i="9"/>
  <c r="M21" i="9"/>
  <c r="K21" i="9"/>
  <c r="I21" i="9"/>
  <c r="H21" i="9"/>
  <c r="W20" i="9" a="1"/>
  <c r="W20" i="9" s="1"/>
  <c r="W22" i="9" s="1" a="1"/>
  <c r="W22" i="9" s="1"/>
  <c r="S20" i="9" a="1"/>
  <c r="S20" i="9" s="1"/>
  <c r="Q20" i="9" a="1"/>
  <c r="Q20" i="9" s="1"/>
  <c r="P20" i="9" a="1"/>
  <c r="P20" i="9" s="1"/>
  <c r="P22" i="9" s="1" a="1"/>
  <c r="P22" i="9" s="1"/>
  <c r="O20" i="9" a="1"/>
  <c r="O20" i="9" s="1"/>
  <c r="O22" i="9" s="1" a="1"/>
  <c r="O22" i="9" s="1"/>
  <c r="N20" i="9" a="1"/>
  <c r="N20" i="9" s="1"/>
  <c r="M20" i="9" a="1"/>
  <c r="M20" i="9" s="1"/>
  <c r="K20" i="9" a="1"/>
  <c r="K20" i="9" s="1"/>
  <c r="I20" i="9" a="1"/>
  <c r="I20" i="9" s="1"/>
  <c r="I22" i="9" s="1" a="1"/>
  <c r="I22" i="9" s="1"/>
  <c r="H20" i="9" a="1"/>
  <c r="H20" i="9" s="1"/>
  <c r="H22" i="9" s="1" a="1"/>
  <c r="H22" i="9" s="1"/>
  <c r="H20" i="8" a="1"/>
  <c r="H20" i="8" s="1"/>
  <c r="I20" i="8" a="1"/>
  <c r="I20" i="8" s="1"/>
  <c r="K20" i="8" a="1"/>
  <c r="K20" i="8" s="1"/>
  <c r="K22" i="8" s="1" a="1"/>
  <c r="K22" i="8" s="1"/>
  <c r="M20" i="8" a="1"/>
  <c r="M20" i="8" s="1"/>
  <c r="N20" i="8" a="1"/>
  <c r="N20" i="8" s="1"/>
  <c r="O20" i="8" a="1"/>
  <c r="O20" i="8" s="1"/>
  <c r="O22" i="8" s="1" a="1"/>
  <c r="O22" i="8" s="1"/>
  <c r="P20" i="8" a="1"/>
  <c r="P20" i="8" s="1"/>
  <c r="Q20" i="8" a="1"/>
  <c r="Q20" i="8" s="1"/>
  <c r="S20" i="8" a="1"/>
  <c r="S20" i="8" s="1"/>
  <c r="S22" i="8" s="1" a="1"/>
  <c r="S22" i="8" s="1"/>
  <c r="W20" i="8" a="1"/>
  <c r="W20" i="8" s="1"/>
  <c r="W22" i="8" s="1" a="1"/>
  <c r="W22" i="8" s="1"/>
  <c r="H21" i="8"/>
  <c r="I21" i="8"/>
  <c r="K21" i="8"/>
  <c r="M21" i="8"/>
  <c r="N21" i="8"/>
  <c r="O21" i="8"/>
  <c r="P21" i="8"/>
  <c r="Q21" i="8"/>
  <c r="S21" i="8"/>
  <c r="W21" i="8"/>
  <c r="P22" i="8" a="1"/>
  <c r="P22" i="8" s="1"/>
  <c r="N22" i="8" a="1"/>
  <c r="N22" i="8" s="1"/>
  <c r="M22" i="8" a="1"/>
  <c r="M22" i="8" s="1"/>
  <c r="I22" i="8" a="1"/>
  <c r="I22" i="8" s="1"/>
  <c r="W21" i="7"/>
  <c r="S21" i="7"/>
  <c r="Q21" i="7"/>
  <c r="P21" i="7"/>
  <c r="O21" i="7"/>
  <c r="N21" i="7"/>
  <c r="M21" i="7"/>
  <c r="K21" i="7"/>
  <c r="I21" i="7"/>
  <c r="H21" i="7"/>
  <c r="W20" i="7" a="1"/>
  <c r="W20" i="7" s="1"/>
  <c r="W22" i="7" s="1" a="1"/>
  <c r="W22" i="7" s="1"/>
  <c r="S20" i="7" a="1"/>
  <c r="S20" i="7" s="1"/>
  <c r="S22" i="7" s="1" a="1"/>
  <c r="S22" i="7" s="1"/>
  <c r="Q20" i="7" a="1"/>
  <c r="Q20" i="7" s="1"/>
  <c r="Q22" i="7" s="1" a="1"/>
  <c r="Q22" i="7" s="1"/>
  <c r="P20" i="7" a="1"/>
  <c r="P20" i="7" s="1"/>
  <c r="P22" i="7" s="1" a="1"/>
  <c r="P22" i="7" s="1"/>
  <c r="O20" i="7" a="1"/>
  <c r="O20" i="7" s="1"/>
  <c r="O22" i="7" s="1" a="1"/>
  <c r="O22" i="7" s="1"/>
  <c r="N20" i="7" a="1"/>
  <c r="N20" i="7" s="1"/>
  <c r="N22" i="7" s="1" a="1"/>
  <c r="N22" i="7" s="1"/>
  <c r="M20" i="7" a="1"/>
  <c r="M20" i="7" s="1"/>
  <c r="M22" i="7" s="1" a="1"/>
  <c r="M22" i="7" s="1"/>
  <c r="K20" i="7" a="1"/>
  <c r="K20" i="7" s="1"/>
  <c r="K22" i="7" s="1" a="1"/>
  <c r="K22" i="7" s="1"/>
  <c r="I20" i="7" a="1"/>
  <c r="I20" i="7" s="1"/>
  <c r="I22" i="7" s="1" a="1"/>
  <c r="I22" i="7" s="1"/>
  <c r="H20" i="7" a="1"/>
  <c r="H20" i="7" s="1"/>
  <c r="H22" i="7" s="1" a="1"/>
  <c r="H22" i="7" s="1"/>
  <c r="W21" i="5"/>
  <c r="S21" i="4"/>
  <c r="Q21" i="4"/>
  <c r="M21" i="4"/>
  <c r="K21" i="4"/>
  <c r="H21" i="4"/>
  <c r="W21" i="6"/>
  <c r="W20" i="6" a="1"/>
  <c r="W20" i="6" s="1"/>
  <c r="S20" i="6" a="1"/>
  <c r="S20" i="6" s="1"/>
  <c r="Q20" i="6" a="1"/>
  <c r="Q20" i="6" s="1"/>
  <c r="P20" i="6" a="1"/>
  <c r="P20" i="6" s="1"/>
  <c r="O20" i="6" a="1"/>
  <c r="O20" i="6" s="1"/>
  <c r="N20" i="6" a="1"/>
  <c r="N20" i="6" s="1"/>
  <c r="M20" i="6" a="1"/>
  <c r="M20" i="6" s="1"/>
  <c r="K20" i="6" a="1"/>
  <c r="K20" i="6" s="1"/>
  <c r="I20" i="6" a="1"/>
  <c r="I20" i="6" s="1"/>
  <c r="H20" i="6" a="1"/>
  <c r="H20" i="6" s="1"/>
  <c r="W20" i="5" a="1"/>
  <c r="W20" i="5" s="1"/>
  <c r="S20" i="5" a="1"/>
  <c r="S20" i="5" s="1"/>
  <c r="Q20" i="5" a="1"/>
  <c r="Q20" i="5" s="1"/>
  <c r="P20" i="5" a="1"/>
  <c r="P20" i="5" s="1"/>
  <c r="O20" i="5" a="1"/>
  <c r="O20" i="5" s="1"/>
  <c r="N20" i="5" a="1"/>
  <c r="N20" i="5" s="1"/>
  <c r="M20" i="5" a="1"/>
  <c r="M20" i="5" s="1"/>
  <c r="K20" i="5" a="1"/>
  <c r="K20" i="5" s="1"/>
  <c r="I20" i="5" a="1"/>
  <c r="I20" i="5" s="1"/>
  <c r="H20" i="5" a="1"/>
  <c r="H20" i="5" s="1"/>
  <c r="W20" i="4" a="1"/>
  <c r="W20" i="4" s="1"/>
  <c r="S20" i="4" a="1"/>
  <c r="S20" i="4" s="1"/>
  <c r="Q20" i="4" a="1"/>
  <c r="Q20" i="4" s="1"/>
  <c r="P20" i="4" a="1"/>
  <c r="P20" i="4" s="1"/>
  <c r="O20" i="4" a="1"/>
  <c r="O20" i="4" s="1"/>
  <c r="N20" i="4" a="1"/>
  <c r="N20" i="4" s="1"/>
  <c r="M20" i="4" a="1"/>
  <c r="M20" i="4" s="1"/>
  <c r="K20" i="4" a="1"/>
  <c r="K20" i="4" s="1"/>
  <c r="I20" i="4" a="1"/>
  <c r="I20" i="4" s="1"/>
  <c r="H20" i="4" a="1"/>
  <c r="H20" i="4" s="1"/>
  <c r="O21" i="3"/>
  <c r="O20" i="3" a="1"/>
  <c r="O20" i="3" s="1"/>
  <c r="O22" i="3" s="1" a="1"/>
  <c r="O22" i="3" s="1"/>
  <c r="O21" i="4" s="1"/>
  <c r="P21" i="3"/>
  <c r="P20" i="3" a="1"/>
  <c r="P20" i="3" s="1"/>
  <c r="N21" i="3"/>
  <c r="N20" i="3" a="1"/>
  <c r="N20" i="3" s="1"/>
  <c r="N22" i="3" s="1" a="1"/>
  <c r="N22" i="3" s="1"/>
  <c r="N21" i="4" s="1"/>
  <c r="I21" i="3"/>
  <c r="I20" i="3" a="1"/>
  <c r="I20" i="3" s="1"/>
  <c r="I22" i="3" s="1" a="1"/>
  <c r="I22" i="3" s="1"/>
  <c r="I21" i="4" s="1"/>
  <c r="W20" i="3" a="1"/>
  <c r="W20" i="3" s="1"/>
  <c r="W22" i="3" s="1" a="1"/>
  <c r="W22" i="3" s="1"/>
  <c r="W21" i="4" s="1"/>
  <c r="W21" i="3"/>
  <c r="S21" i="3"/>
  <c r="Q21" i="3"/>
  <c r="S20" i="3" a="1"/>
  <c r="S20" i="3" s="1"/>
  <c r="S22" i="3" s="1" a="1"/>
  <c r="S22" i="3" s="1"/>
  <c r="Q20" i="3" a="1"/>
  <c r="Q20" i="3" s="1"/>
  <c r="Q22" i="3" s="1" a="1"/>
  <c r="Q22" i="3" s="1"/>
  <c r="M21" i="3"/>
  <c r="M20" i="3" a="1"/>
  <c r="M20" i="3" s="1"/>
  <c r="M22" i="3" s="1" a="1"/>
  <c r="M22" i="3" s="1"/>
  <c r="K21" i="3"/>
  <c r="H21" i="3"/>
  <c r="K20" i="3" a="1"/>
  <c r="K20" i="3" s="1"/>
  <c r="H20" i="3" a="1"/>
  <c r="H20" i="3" s="1"/>
  <c r="W22" i="16" l="1" a="1"/>
  <c r="W22" i="16" s="1"/>
  <c r="W22" i="15" a="1"/>
  <c r="W22" i="15" s="1"/>
  <c r="S22" i="15" a="1"/>
  <c r="S22" i="15" s="1"/>
  <c r="M22" i="15" a="1"/>
  <c r="M22" i="15" s="1"/>
  <c r="S22" i="14" a="1"/>
  <c r="S22" i="14" s="1"/>
  <c r="S22" i="13" a="1"/>
  <c r="S22" i="13" s="1"/>
  <c r="M22" i="14" a="1"/>
  <c r="M22" i="14" s="1"/>
  <c r="K22" i="13" a="1"/>
  <c r="K22" i="13" s="1"/>
  <c r="I22" i="14" a="1"/>
  <c r="I22" i="14" s="1"/>
  <c r="H22" i="12" a="1"/>
  <c r="H22" i="12" s="1"/>
  <c r="S22" i="12" a="1"/>
  <c r="S22" i="12" s="1"/>
  <c r="Q22" i="12" a="1"/>
  <c r="Q22" i="12" s="1"/>
  <c r="I22" i="12" a="1"/>
  <c r="I22" i="12" s="1"/>
  <c r="W22" i="12" a="1"/>
  <c r="W22" i="12" s="1"/>
  <c r="P22" i="12" a="1"/>
  <c r="P22" i="12" s="1"/>
  <c r="K22" i="12" a="1"/>
  <c r="K22" i="12" s="1"/>
  <c r="M22" i="12" a="1"/>
  <c r="M22" i="12" s="1"/>
  <c r="N22" i="12" a="1"/>
  <c r="N22" i="12" s="1"/>
  <c r="O22" i="12" a="1"/>
  <c r="O22" i="12" s="1"/>
  <c r="O22" i="10" a="1"/>
  <c r="O22" i="10" s="1"/>
  <c r="N22" i="10" a="1"/>
  <c r="N22" i="10" s="1"/>
  <c r="M22" i="10" a="1"/>
  <c r="M22" i="10" s="1"/>
  <c r="I22" i="10" a="1"/>
  <c r="I22" i="10" s="1"/>
  <c r="H22" i="10" a="1"/>
  <c r="H22" i="10" s="1"/>
  <c r="S22" i="9" a="1"/>
  <c r="S22" i="9" s="1"/>
  <c r="Q22" i="9" a="1"/>
  <c r="Q22" i="9" s="1"/>
  <c r="N22" i="9" a="1"/>
  <c r="N22" i="9" s="1"/>
  <c r="M22" i="9" a="1"/>
  <c r="M22" i="9" s="1"/>
  <c r="K22" i="9" a="1"/>
  <c r="K22" i="9" s="1"/>
  <c r="Q22" i="8" a="1"/>
  <c r="Q22" i="8" s="1"/>
  <c r="H22" i="8" a="1"/>
  <c r="H22" i="8" s="1"/>
  <c r="M21" i="6"/>
  <c r="M22" i="6" s="1" a="1"/>
  <c r="M22" i="6" s="1"/>
  <c r="N21" i="6"/>
  <c r="N22" i="6" s="1" a="1"/>
  <c r="N22" i="6" s="1"/>
  <c r="Q22" i="6" a="1"/>
  <c r="Q22" i="6" s="1"/>
  <c r="O21" i="6"/>
  <c r="O22" i="6" s="1" a="1"/>
  <c r="O22" i="6" s="1"/>
  <c r="W22" i="6" a="1"/>
  <c r="W22" i="6" s="1"/>
  <c r="Q21" i="6"/>
  <c r="S21" i="6"/>
  <c r="S22" i="6" s="1" a="1"/>
  <c r="S22" i="6" s="1"/>
  <c r="I21" i="6"/>
  <c r="I22" i="6" s="1" a="1"/>
  <c r="I22" i="6" s="1"/>
  <c r="N21" i="5"/>
  <c r="N22" i="5" s="1" a="1"/>
  <c r="N22" i="5" s="1"/>
  <c r="O21" i="5"/>
  <c r="O22" i="5" s="1" a="1"/>
  <c r="O22" i="5" s="1"/>
  <c r="W22" i="5" a="1"/>
  <c r="W22" i="5" s="1"/>
  <c r="P22" i="3" a="1"/>
  <c r="P22" i="3" s="1"/>
  <c r="P21" i="6" s="1"/>
  <c r="P22" i="6" s="1" a="1"/>
  <c r="P22" i="6" s="1"/>
  <c r="O22" i="4" a="1"/>
  <c r="O22" i="4" s="1"/>
  <c r="W22" i="4" a="1"/>
  <c r="W22" i="4" s="1"/>
  <c r="I22" i="4" a="1"/>
  <c r="I22" i="4" s="1"/>
  <c r="I21" i="5" s="1"/>
  <c r="I22" i="5" s="1" a="1"/>
  <c r="I22" i="5" s="1"/>
  <c r="S22" i="4" a="1"/>
  <c r="S22" i="4" s="1"/>
  <c r="S21" i="5" s="1"/>
  <c r="S22" i="5" s="1" a="1"/>
  <c r="S22" i="5" s="1"/>
  <c r="Q22" i="4" a="1"/>
  <c r="Q22" i="4" s="1"/>
  <c r="Q21" i="5" s="1"/>
  <c r="Q22" i="5" s="1" a="1"/>
  <c r="Q22" i="5" s="1"/>
  <c r="N22" i="4" a="1"/>
  <c r="N22" i="4" s="1"/>
  <c r="M22" i="4" a="1"/>
  <c r="M22" i="4" s="1"/>
  <c r="M21" i="5" s="1"/>
  <c r="M22" i="5" s="1" a="1"/>
  <c r="M22" i="5" s="1"/>
  <c r="H22" i="3" a="1"/>
  <c r="H22" i="3" s="1"/>
  <c r="H21" i="6" s="1"/>
  <c r="H22" i="6" s="1" a="1"/>
  <c r="H22" i="6" s="1"/>
  <c r="K22" i="3" a="1"/>
  <c r="K22" i="3" s="1"/>
  <c r="K21" i="6" s="1"/>
  <c r="K22" i="6" s="1" a="1"/>
  <c r="K22" i="6" s="1"/>
  <c r="H22" i="4" l="1" a="1"/>
  <c r="H22" i="4" s="1"/>
  <c r="H21" i="5" s="1"/>
  <c r="H22" i="5" s="1" a="1"/>
  <c r="H22" i="5" s="1"/>
  <c r="P21" i="4"/>
  <c r="P22" i="4" s="1" a="1"/>
  <c r="P22" i="4" s="1"/>
  <c r="P21" i="5"/>
  <c r="P22" i="5" s="1" a="1"/>
  <c r="P22" i="5" s="1"/>
  <c r="K22" i="4" a="1"/>
  <c r="K22" i="4" s="1"/>
  <c r="K21" i="5" s="1"/>
  <c r="K22" i="5" s="1" a="1"/>
  <c r="K2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<sst xmlns="http://schemas.openxmlformats.org/spreadsheetml/2006/main" count="2012" uniqueCount="326">
  <si>
    <r>
      <rPr>
        <b/>
        <sz val="6.5"/>
        <rFont val="Arial"/>
        <family val="2"/>
      </rPr>
      <t xml:space="preserve">This logbook is produced by FAMS.
</t>
    </r>
    <r>
      <rPr>
        <b/>
        <sz val="6.5"/>
        <rFont val="Arial"/>
        <family val="2"/>
      </rPr>
      <t>20/03/2022 23:35</t>
    </r>
  </si>
  <si>
    <r>
      <rPr>
        <b/>
        <sz val="6"/>
        <rFont val="Arial"/>
        <family val="2"/>
      </rPr>
      <t>DATE</t>
    </r>
  </si>
  <si>
    <r>
      <rPr>
        <b/>
        <sz val="6"/>
        <rFont val="Arial"/>
        <family val="2"/>
      </rPr>
      <t>AIRCRAFT</t>
    </r>
  </si>
  <si>
    <r>
      <rPr>
        <b/>
        <sz val="6"/>
        <rFont val="Arial"/>
        <family val="2"/>
      </rPr>
      <t>DEPARTURE</t>
    </r>
  </si>
  <si>
    <r>
      <rPr>
        <b/>
        <sz val="6"/>
        <rFont val="Arial"/>
        <family val="2"/>
      </rPr>
      <t>ARRIVAL</t>
    </r>
  </si>
  <si>
    <r>
      <rPr>
        <b/>
        <sz val="6"/>
        <rFont val="Arial"/>
        <family val="2"/>
      </rPr>
      <t>SINGLE PILOT TIME</t>
    </r>
  </si>
  <si>
    <r>
      <rPr>
        <b/>
        <sz val="6"/>
        <rFont val="Arial"/>
        <family val="2"/>
      </rPr>
      <t>MULTI
PILOT TIME</t>
    </r>
  </si>
  <si>
    <r>
      <rPr>
        <b/>
        <sz val="6"/>
        <rFont val="Arial"/>
        <family val="2"/>
      </rPr>
      <t>TOTAL TIME</t>
    </r>
  </si>
  <si>
    <r>
      <rPr>
        <b/>
        <sz val="6"/>
        <rFont val="Arial"/>
        <family val="2"/>
      </rPr>
      <t>NAME PIC</t>
    </r>
  </si>
  <si>
    <r>
      <rPr>
        <b/>
        <sz val="6"/>
        <rFont val="Arial"/>
        <family val="2"/>
      </rPr>
      <t>LANDING</t>
    </r>
  </si>
  <si>
    <r>
      <rPr>
        <b/>
        <sz val="6"/>
        <rFont val="Arial"/>
        <family val="2"/>
      </rPr>
      <t>OPERATION CONDITION TIME</t>
    </r>
  </si>
  <si>
    <r>
      <rPr>
        <b/>
        <sz val="6"/>
        <rFont val="Arial"/>
        <family val="2"/>
      </rPr>
      <t>PILOT FUNCTION TIME</t>
    </r>
  </si>
  <si>
    <r>
      <rPr>
        <b/>
        <sz val="6"/>
        <rFont val="Arial"/>
        <family val="2"/>
      </rPr>
      <t>INSTRUCTOR</t>
    </r>
  </si>
  <si>
    <r>
      <rPr>
        <b/>
        <sz val="6"/>
        <rFont val="Arial"/>
        <family val="2"/>
      </rPr>
      <t>SYNTHETIC TRAINING DEVICE SESSION</t>
    </r>
  </si>
  <si>
    <r>
      <rPr>
        <b/>
        <sz val="6"/>
        <rFont val="Arial"/>
        <family val="2"/>
      </rPr>
      <t>REMARKS AND ENDORSEMENTS</t>
    </r>
  </si>
  <si>
    <r>
      <rPr>
        <b/>
        <sz val="6"/>
        <rFont val="Arial"/>
        <family val="2"/>
      </rPr>
      <t>TYPE</t>
    </r>
  </si>
  <si>
    <r>
      <rPr>
        <b/>
        <sz val="6"/>
        <rFont val="Arial"/>
        <family val="2"/>
      </rPr>
      <t>REGISTRATION</t>
    </r>
  </si>
  <si>
    <r>
      <rPr>
        <b/>
        <sz val="6"/>
        <rFont val="Arial"/>
        <family val="2"/>
      </rPr>
      <t>PLACE</t>
    </r>
  </si>
  <si>
    <r>
      <rPr>
        <b/>
        <sz val="6"/>
        <rFont val="Arial"/>
        <family val="2"/>
      </rPr>
      <t>TIME</t>
    </r>
  </si>
  <si>
    <r>
      <rPr>
        <b/>
        <sz val="6"/>
        <rFont val="Arial"/>
        <family val="2"/>
      </rPr>
      <t>SE</t>
    </r>
  </si>
  <si>
    <r>
      <rPr>
        <b/>
        <sz val="6"/>
        <rFont val="Arial"/>
        <family val="2"/>
      </rPr>
      <t>ME</t>
    </r>
  </si>
  <si>
    <r>
      <rPr>
        <b/>
        <sz val="6"/>
        <rFont val="Arial"/>
        <family val="2"/>
      </rPr>
      <t>DAY</t>
    </r>
  </si>
  <si>
    <r>
      <rPr>
        <b/>
        <sz val="6"/>
        <rFont val="Arial"/>
        <family val="2"/>
      </rPr>
      <t>NIGHT</t>
    </r>
  </si>
  <si>
    <r>
      <rPr>
        <b/>
        <sz val="6"/>
        <rFont val="Arial"/>
        <family val="2"/>
      </rPr>
      <t>IFR</t>
    </r>
  </si>
  <si>
    <r>
      <rPr>
        <b/>
        <sz val="6"/>
        <rFont val="Arial"/>
        <family val="2"/>
      </rPr>
      <t>PIC</t>
    </r>
  </si>
  <si>
    <r>
      <rPr>
        <b/>
        <sz val="6"/>
        <rFont val="Arial"/>
        <family val="2"/>
      </rPr>
      <t>CO-PILOT</t>
    </r>
  </si>
  <si>
    <r>
      <rPr>
        <b/>
        <sz val="6"/>
        <rFont val="Arial"/>
        <family val="2"/>
      </rPr>
      <t>DUAL</t>
    </r>
  </si>
  <si>
    <r>
      <rPr>
        <b/>
        <sz val="6"/>
        <rFont val="Arial"/>
        <family val="2"/>
      </rPr>
      <t>TIME OF SESSION</t>
    </r>
  </si>
  <si>
    <r>
      <rPr>
        <sz val="6"/>
        <rFont val="Arial"/>
        <family val="2"/>
      </rPr>
      <t>C172S</t>
    </r>
  </si>
  <si>
    <r>
      <rPr>
        <b/>
        <sz val="6"/>
        <rFont val="Arial"/>
        <family val="2"/>
      </rPr>
      <t>PAGE TOTAL</t>
    </r>
  </si>
  <si>
    <r>
      <rPr>
        <sz val="6"/>
        <rFont val="Arial"/>
        <family val="2"/>
      </rPr>
      <t>00:00</t>
    </r>
  </si>
  <si>
    <r>
      <rPr>
        <sz val="6"/>
        <rFont val="Arial"/>
        <family val="2"/>
      </rPr>
      <t>09:35</t>
    </r>
  </si>
  <si>
    <r>
      <rPr>
        <b/>
        <sz val="6"/>
        <rFont val="Arial"/>
        <family val="2"/>
      </rPr>
      <t>PREVIOUS PAGE TOTAL</t>
    </r>
  </si>
  <si>
    <r>
      <rPr>
        <sz val="6"/>
        <rFont val="Arial"/>
        <family val="2"/>
      </rPr>
      <t>36:35</t>
    </r>
  </si>
  <si>
    <r>
      <rPr>
        <sz val="6"/>
        <rFont val="Arial"/>
        <family val="2"/>
      </rPr>
      <t>05:15</t>
    </r>
  </si>
  <si>
    <r>
      <rPr>
        <sz val="6"/>
        <rFont val="Arial"/>
        <family val="2"/>
      </rPr>
      <t>31:20</t>
    </r>
  </si>
  <si>
    <r>
      <rPr>
        <sz val="6"/>
        <rFont val="Arial"/>
        <family val="2"/>
      </rPr>
      <t>05:00</t>
    </r>
  </si>
  <si>
    <r>
      <rPr>
        <b/>
        <sz val="6"/>
        <rFont val="Arial"/>
        <family val="2"/>
      </rPr>
      <t>TOTAL</t>
    </r>
  </si>
  <si>
    <r>
      <rPr>
        <b/>
        <sz val="6"/>
        <rFont val="Arial"/>
        <family val="2"/>
      </rPr>
      <t>Pilot's Signature</t>
    </r>
  </si>
  <si>
    <r>
      <rPr>
        <sz val="6"/>
        <rFont val="Arial"/>
        <family val="2"/>
      </rPr>
      <t>TC-TBJ</t>
    </r>
  </si>
  <si>
    <r>
      <rPr>
        <sz val="6"/>
        <rFont val="Arial"/>
        <family val="2"/>
      </rPr>
      <t>LTBD</t>
    </r>
  </si>
  <si>
    <r>
      <rPr>
        <sz val="6"/>
        <rFont val="Arial"/>
        <family val="2"/>
      </rPr>
      <t>12:30</t>
    </r>
  </si>
  <si>
    <r>
      <rPr>
        <sz val="6"/>
        <rFont val="Arial"/>
        <family val="2"/>
      </rPr>
      <t>15:00</t>
    </r>
  </si>
  <si>
    <r>
      <rPr>
        <sz val="6"/>
        <rFont val="Arial"/>
        <family val="2"/>
      </rPr>
      <t>02:30</t>
    </r>
  </si>
  <si>
    <r>
      <rPr>
        <sz val="6"/>
        <rFont val="Arial"/>
        <family val="2"/>
      </rPr>
      <t>Turgay ALPTEKİN</t>
    </r>
  </si>
  <si>
    <r>
      <rPr>
        <sz val="6"/>
        <rFont val="Arial"/>
        <family val="2"/>
      </rPr>
      <t>E-22T</t>
    </r>
  </si>
  <si>
    <r>
      <rPr>
        <sz val="6"/>
        <rFont val="Arial"/>
        <family val="2"/>
      </rPr>
      <t>TC-JZA</t>
    </r>
  </si>
  <si>
    <r>
      <rPr>
        <sz val="6"/>
        <rFont val="Arial"/>
        <family val="2"/>
      </rPr>
      <t>13:45</t>
    </r>
  </si>
  <si>
    <r>
      <rPr>
        <sz val="6"/>
        <rFont val="Arial"/>
        <family val="2"/>
      </rPr>
      <t>14:45</t>
    </r>
  </si>
  <si>
    <r>
      <rPr>
        <sz val="6"/>
        <rFont val="Arial"/>
        <family val="2"/>
      </rPr>
      <t>01:00</t>
    </r>
  </si>
  <si>
    <r>
      <rPr>
        <sz val="6"/>
        <rFont val="Arial"/>
        <family val="2"/>
      </rPr>
      <t>Mustafa Musa ULUCA</t>
    </r>
  </si>
  <si>
    <r>
      <rPr>
        <sz val="6"/>
        <rFont val="Arial"/>
        <family val="2"/>
      </rPr>
      <t>TAZ.(SE)</t>
    </r>
  </si>
  <si>
    <r>
      <rPr>
        <sz val="6"/>
        <rFont val="Arial"/>
        <family val="2"/>
      </rPr>
      <t>TC-JZB</t>
    </r>
  </si>
  <si>
    <r>
      <rPr>
        <sz val="6"/>
        <rFont val="Arial"/>
        <family val="2"/>
      </rPr>
      <t>06:00</t>
    </r>
  </si>
  <si>
    <r>
      <rPr>
        <sz val="6"/>
        <rFont val="Arial"/>
        <family val="2"/>
      </rPr>
      <t>08:00</t>
    </r>
  </si>
  <si>
    <r>
      <rPr>
        <sz val="6"/>
        <rFont val="Arial"/>
        <family val="2"/>
      </rPr>
      <t>02:00</t>
    </r>
  </si>
  <si>
    <r>
      <rPr>
        <sz val="6"/>
        <rFont val="Arial"/>
        <family val="2"/>
      </rPr>
      <t>TC-TAK</t>
    </r>
  </si>
  <si>
    <r>
      <rPr>
        <sz val="6"/>
        <rFont val="Arial"/>
        <family val="2"/>
      </rPr>
      <t>07:00</t>
    </r>
  </si>
  <si>
    <r>
      <rPr>
        <sz val="6"/>
        <rFont val="Arial"/>
        <family val="2"/>
      </rPr>
      <t>TC-TAL</t>
    </r>
  </si>
  <si>
    <r>
      <rPr>
        <sz val="6"/>
        <rFont val="Arial"/>
        <family val="2"/>
      </rPr>
      <t>TC-TAZ</t>
    </r>
  </si>
  <si>
    <r>
      <rPr>
        <sz val="6"/>
        <rFont val="Arial"/>
        <family val="2"/>
      </rPr>
      <t>08:45</t>
    </r>
  </si>
  <si>
    <r>
      <rPr>
        <sz val="6"/>
        <rFont val="Arial"/>
        <family val="2"/>
      </rPr>
      <t>09:45</t>
    </r>
  </si>
  <si>
    <r>
      <rPr>
        <sz val="6"/>
        <rFont val="Arial"/>
        <family val="2"/>
      </rPr>
      <t>Yusuf TUZCU</t>
    </r>
  </si>
  <si>
    <r>
      <rPr>
        <sz val="6"/>
        <rFont val="Arial"/>
        <family val="2"/>
      </rPr>
      <t>NOKTAKONTROL</t>
    </r>
  </si>
  <si>
    <r>
      <rPr>
        <sz val="6"/>
        <rFont val="Arial"/>
        <family val="2"/>
      </rPr>
      <t>TC-TAM</t>
    </r>
  </si>
  <si>
    <r>
      <rPr>
        <sz val="6"/>
        <rFont val="Arial"/>
        <family val="2"/>
      </rPr>
      <t>11:30</t>
    </r>
  </si>
  <si>
    <r>
      <rPr>
        <sz val="6"/>
        <rFont val="Arial"/>
        <family val="2"/>
      </rPr>
      <t>13:00</t>
    </r>
  </si>
  <si>
    <r>
      <rPr>
        <sz val="6"/>
        <rFont val="Arial"/>
        <family val="2"/>
      </rPr>
      <t>01:30</t>
    </r>
  </si>
  <si>
    <r>
      <rPr>
        <sz val="6"/>
        <rFont val="Arial"/>
        <family val="2"/>
      </rPr>
      <t>SELF</t>
    </r>
  </si>
  <si>
    <r>
      <rPr>
        <sz val="6"/>
        <rFont val="Arial"/>
        <family val="2"/>
      </rPr>
      <t>E-23A</t>
    </r>
  </si>
  <si>
    <r>
      <rPr>
        <sz val="6"/>
        <rFont val="Arial"/>
        <family val="2"/>
      </rPr>
      <t>08:40</t>
    </r>
  </si>
  <si>
    <r>
      <rPr>
        <sz val="6"/>
        <rFont val="Arial"/>
        <family val="2"/>
      </rPr>
      <t>10:10</t>
    </r>
  </si>
  <si>
    <r>
      <rPr>
        <sz val="6"/>
        <rFont val="Arial"/>
        <family val="2"/>
      </rPr>
      <t>E-23B</t>
    </r>
  </si>
  <si>
    <r>
      <rPr>
        <sz val="6"/>
        <rFont val="Arial"/>
        <family val="2"/>
      </rPr>
      <t>10:00</t>
    </r>
  </si>
  <si>
    <r>
      <rPr>
        <sz val="6"/>
        <rFont val="Arial"/>
        <family val="2"/>
      </rPr>
      <t>LTAY</t>
    </r>
  </si>
  <si>
    <r>
      <rPr>
        <sz val="6"/>
        <rFont val="Arial"/>
        <family val="2"/>
      </rPr>
      <t>E-23C</t>
    </r>
  </si>
  <si>
    <r>
      <rPr>
        <sz val="6"/>
        <rFont val="Arial"/>
        <family val="2"/>
      </rPr>
      <t>11:45</t>
    </r>
  </si>
  <si>
    <r>
      <rPr>
        <sz val="6"/>
        <rFont val="Arial"/>
        <family val="2"/>
      </rPr>
      <t>LTBO</t>
    </r>
  </si>
  <si>
    <r>
      <rPr>
        <sz val="6"/>
        <rFont val="Arial"/>
        <family val="2"/>
      </rPr>
      <t>13:15</t>
    </r>
  </si>
  <si>
    <r>
      <rPr>
        <sz val="6"/>
        <rFont val="Arial"/>
        <family val="2"/>
      </rPr>
      <t>15:15</t>
    </r>
  </si>
  <si>
    <r>
      <rPr>
        <sz val="6"/>
        <rFont val="Arial"/>
        <family val="2"/>
      </rPr>
      <t>TC-TAO</t>
    </r>
  </si>
  <si>
    <r>
      <rPr>
        <sz val="6"/>
        <rFont val="Arial"/>
        <family val="2"/>
      </rPr>
      <t>08:25</t>
    </r>
  </si>
  <si>
    <r>
      <rPr>
        <sz val="6"/>
        <rFont val="Arial"/>
        <family val="2"/>
      </rPr>
      <t>09:55</t>
    </r>
  </si>
  <si>
    <r>
      <rPr>
        <sz val="6"/>
        <rFont val="Arial"/>
        <family val="2"/>
      </rPr>
      <t>E-24T</t>
    </r>
  </si>
  <si>
    <r>
      <rPr>
        <sz val="6"/>
        <rFont val="Arial"/>
        <family val="2"/>
      </rPr>
      <t>TC-TBI</t>
    </r>
  </si>
  <si>
    <r>
      <rPr>
        <sz val="6"/>
        <rFont val="Arial"/>
        <family val="2"/>
      </rPr>
      <t>11:55</t>
    </r>
  </si>
  <si>
    <r>
      <rPr>
        <sz val="6"/>
        <rFont val="Arial"/>
        <family val="2"/>
      </rPr>
      <t>13:35</t>
    </r>
  </si>
  <si>
    <r>
      <rPr>
        <sz val="6"/>
        <rFont val="Arial"/>
        <family val="2"/>
      </rPr>
      <t>01:40</t>
    </r>
  </si>
  <si>
    <r>
      <rPr>
        <sz val="6"/>
        <rFont val="Arial"/>
        <family val="2"/>
      </rPr>
      <t>TAYFUN GÜNANA</t>
    </r>
  </si>
  <si>
    <r>
      <rPr>
        <sz val="6"/>
        <rFont val="Arial"/>
        <family val="2"/>
      </rPr>
      <t>PPL ST</t>
    </r>
  </si>
  <si>
    <r>
      <rPr>
        <sz val="6"/>
        <rFont val="Arial"/>
        <family val="2"/>
      </rPr>
      <t>05:30</t>
    </r>
  </si>
  <si>
    <r>
      <rPr>
        <sz val="6"/>
        <rFont val="Arial"/>
        <family val="2"/>
      </rPr>
      <t>Ibrahim Metin KOÇKAR</t>
    </r>
  </si>
  <si>
    <r>
      <rPr>
        <sz val="6"/>
        <rFont val="Arial"/>
        <family val="2"/>
      </rPr>
      <t>EĞT.TKR.(SE)</t>
    </r>
  </si>
  <si>
    <r>
      <rPr>
        <sz val="6"/>
        <rFont val="Arial"/>
        <family val="2"/>
      </rPr>
      <t>TC-JZD</t>
    </r>
  </si>
  <si>
    <r>
      <rPr>
        <sz val="6"/>
        <rFont val="Arial"/>
        <family val="2"/>
      </rPr>
      <t>11:05</t>
    </r>
  </si>
  <si>
    <r>
      <rPr>
        <sz val="6"/>
        <rFont val="Arial"/>
        <family val="2"/>
      </rPr>
      <t>HÜSEYİN HOŞGÖNÜL</t>
    </r>
  </si>
  <si>
    <r>
      <rPr>
        <sz val="6"/>
        <rFont val="Arial"/>
        <family val="2"/>
      </rPr>
      <t>15:50</t>
    </r>
  </si>
  <si>
    <r>
      <rPr>
        <sz val="6"/>
        <rFont val="Arial"/>
        <family val="2"/>
      </rPr>
      <t>02:05</t>
    </r>
  </si>
  <si>
    <r>
      <rPr>
        <sz val="6"/>
        <rFont val="Arial"/>
        <family val="2"/>
      </rPr>
      <t>PIC</t>
    </r>
  </si>
  <si>
    <r>
      <rPr>
        <sz val="6"/>
        <rFont val="Arial"/>
        <family val="2"/>
      </rPr>
      <t>06:15</t>
    </r>
  </si>
  <si>
    <r>
      <rPr>
        <sz val="6"/>
        <rFont val="Arial"/>
        <family val="2"/>
      </rPr>
      <t>07:30</t>
    </r>
  </si>
  <si>
    <r>
      <rPr>
        <sz val="6"/>
        <rFont val="Arial"/>
        <family val="2"/>
      </rPr>
      <t>01:15</t>
    </r>
  </si>
  <si>
    <r>
      <rPr>
        <sz val="6"/>
        <rFont val="Arial"/>
        <family val="2"/>
      </rPr>
      <t>Sevgi ÇETİN</t>
    </r>
  </si>
  <si>
    <r>
      <rPr>
        <sz val="6"/>
        <rFont val="Arial"/>
        <family val="2"/>
      </rPr>
      <t>E-17A</t>
    </r>
  </si>
  <si>
    <r>
      <rPr>
        <sz val="6"/>
        <rFont val="Arial"/>
        <family val="2"/>
      </rPr>
      <t>TC-TAS</t>
    </r>
  </si>
  <si>
    <r>
      <rPr>
        <sz val="6"/>
        <rFont val="Arial"/>
        <family val="2"/>
      </rPr>
      <t>04:05</t>
    </r>
  </si>
  <si>
    <r>
      <rPr>
        <sz val="6"/>
        <rFont val="Arial"/>
        <family val="2"/>
      </rPr>
      <t>05:20</t>
    </r>
  </si>
  <si>
    <r>
      <rPr>
        <sz val="6"/>
        <rFont val="Arial"/>
        <family val="2"/>
      </rPr>
      <t>E-18A</t>
    </r>
  </si>
  <si>
    <r>
      <rPr>
        <sz val="6"/>
        <rFont val="Arial"/>
        <family val="2"/>
      </rPr>
      <t>05:35</t>
    </r>
  </si>
  <si>
    <r>
      <rPr>
        <sz val="6"/>
        <rFont val="Arial"/>
        <family val="2"/>
      </rPr>
      <t>06:50</t>
    </r>
  </si>
  <si>
    <r>
      <rPr>
        <sz val="6"/>
        <rFont val="Arial"/>
        <family val="2"/>
      </rPr>
      <t>E-18B</t>
    </r>
  </si>
  <si>
    <r>
      <rPr>
        <sz val="6"/>
        <rFont val="Arial"/>
        <family val="2"/>
      </rPr>
      <t>E-19A</t>
    </r>
  </si>
  <si>
    <r>
      <rPr>
        <sz val="6"/>
        <rFont val="Arial"/>
        <family val="2"/>
      </rPr>
      <t>07:10</t>
    </r>
  </si>
  <si>
    <r>
      <rPr>
        <sz val="6"/>
        <rFont val="Arial"/>
        <family val="2"/>
      </rPr>
      <t>E-17B</t>
    </r>
  </si>
  <si>
    <r>
      <rPr>
        <sz val="6"/>
        <rFont val="Arial"/>
        <family val="2"/>
      </rPr>
      <t>08:55</t>
    </r>
  </si>
  <si>
    <r>
      <rPr>
        <sz val="6"/>
        <rFont val="Arial"/>
        <family val="2"/>
      </rPr>
      <t>E-20A</t>
    </r>
  </si>
  <si>
    <r>
      <rPr>
        <sz val="6"/>
        <rFont val="Arial"/>
        <family val="2"/>
      </rPr>
      <t>10:45</t>
    </r>
  </si>
  <si>
    <r>
      <rPr>
        <sz val="6"/>
        <rFont val="Arial"/>
        <family val="2"/>
      </rPr>
      <t>12:00</t>
    </r>
  </si>
  <si>
    <r>
      <rPr>
        <sz val="6"/>
        <rFont val="Arial"/>
        <family val="2"/>
      </rPr>
      <t>E-19B</t>
    </r>
  </si>
  <si>
    <r>
      <rPr>
        <sz val="6"/>
        <rFont val="Arial"/>
        <family val="2"/>
      </rPr>
      <t>10:30</t>
    </r>
  </si>
  <si>
    <r>
      <rPr>
        <sz val="6"/>
        <rFont val="Arial"/>
        <family val="2"/>
      </rPr>
      <t>E-20B</t>
    </r>
  </si>
  <si>
    <r>
      <rPr>
        <sz val="6"/>
        <rFont val="Arial"/>
        <family val="2"/>
      </rPr>
      <t>FNPT-II</t>
    </r>
  </si>
  <si>
    <r>
      <rPr>
        <sz val="6"/>
        <rFont val="Arial"/>
        <family val="2"/>
      </rPr>
      <t>E-21A</t>
    </r>
  </si>
  <si>
    <r>
      <rPr>
        <sz val="6"/>
        <rFont val="Arial"/>
        <family val="2"/>
      </rPr>
      <t>E-21B</t>
    </r>
  </si>
  <si>
    <r>
      <rPr>
        <sz val="6"/>
        <rFont val="Arial"/>
        <family val="2"/>
      </rPr>
      <t>E-21C</t>
    </r>
  </si>
  <si>
    <r>
      <rPr>
        <sz val="6"/>
        <rFont val="Arial"/>
        <family val="2"/>
      </rPr>
      <t>E-21D</t>
    </r>
  </si>
  <si>
    <r>
      <rPr>
        <sz val="6"/>
        <rFont val="Arial"/>
        <family val="2"/>
      </rPr>
      <t>TC-TBH</t>
    </r>
  </si>
  <si>
    <r>
      <rPr>
        <sz val="6"/>
        <rFont val="Arial"/>
        <family val="2"/>
      </rPr>
      <t>11:15</t>
    </r>
  </si>
  <si>
    <r>
      <rPr>
        <sz val="6"/>
        <rFont val="Arial"/>
        <family val="2"/>
      </rPr>
      <t>E-22A</t>
    </r>
  </si>
  <si>
    <r>
      <rPr>
        <sz val="6"/>
        <rFont val="Arial"/>
        <family val="2"/>
      </rPr>
      <t>02:45</t>
    </r>
  </si>
  <si>
    <r>
      <rPr>
        <sz val="6"/>
        <rFont val="Arial"/>
        <family val="2"/>
      </rPr>
      <t>E-22B</t>
    </r>
  </si>
  <si>
    <r>
      <rPr>
        <sz val="6"/>
        <rFont val="Arial"/>
        <family val="2"/>
      </rPr>
      <t>08:15</t>
    </r>
  </si>
  <si>
    <r>
      <rPr>
        <sz val="6"/>
        <rFont val="Arial"/>
        <family val="2"/>
      </rPr>
      <t>11:00</t>
    </r>
  </si>
  <si>
    <r>
      <rPr>
        <sz val="6"/>
        <rFont val="Arial"/>
        <family val="2"/>
      </rPr>
      <t>Suat SÜMER</t>
    </r>
  </si>
  <si>
    <r>
      <rPr>
        <sz val="6"/>
        <rFont val="Arial"/>
        <family val="2"/>
      </rPr>
      <t>Burak ADAR</t>
    </r>
  </si>
  <si>
    <r>
      <rPr>
        <sz val="6"/>
        <rFont val="Arial"/>
        <family val="2"/>
      </rPr>
      <t>20:00</t>
    </r>
  </si>
  <si>
    <r>
      <rPr>
        <sz val="6"/>
        <rFont val="Arial"/>
        <family val="2"/>
      </rPr>
      <t>16:35</t>
    </r>
  </si>
  <si>
    <r>
      <rPr>
        <sz val="6"/>
        <rFont val="Arial"/>
        <family val="2"/>
      </rPr>
      <t>00:15</t>
    </r>
  </si>
  <si>
    <r>
      <rPr>
        <sz val="6"/>
        <rFont val="Arial"/>
        <family val="2"/>
      </rPr>
      <t>16:20</t>
    </r>
  </si>
  <si>
    <r>
      <rPr>
        <sz val="6"/>
        <rFont val="Arial"/>
        <family val="2"/>
      </rPr>
      <t>E-1</t>
    </r>
  </si>
  <si>
    <r>
      <rPr>
        <sz val="6"/>
        <rFont val="Arial"/>
        <family val="2"/>
      </rPr>
      <t>06:20</t>
    </r>
  </si>
  <si>
    <r>
      <rPr>
        <sz val="6"/>
        <rFont val="Arial"/>
        <family val="2"/>
      </rPr>
      <t>07:20</t>
    </r>
  </si>
  <si>
    <r>
      <rPr>
        <sz val="6"/>
        <rFont val="Arial"/>
        <family val="2"/>
      </rPr>
      <t>E-2</t>
    </r>
  </si>
  <si>
    <r>
      <rPr>
        <sz val="6"/>
        <rFont val="Arial"/>
        <family val="2"/>
      </rPr>
      <t>04:00</t>
    </r>
  </si>
  <si>
    <r>
      <rPr>
        <sz val="6"/>
        <rFont val="Arial"/>
        <family val="2"/>
      </rPr>
      <t>E-3</t>
    </r>
  </si>
  <si>
    <r>
      <rPr>
        <sz val="6"/>
        <rFont val="Arial"/>
        <family val="2"/>
      </rPr>
      <t>07:55</t>
    </r>
  </si>
  <si>
    <r>
      <rPr>
        <sz val="6"/>
        <rFont val="Arial"/>
        <family val="2"/>
      </rPr>
      <t>E-4</t>
    </r>
  </si>
  <si>
    <r>
      <rPr>
        <sz val="6"/>
        <rFont val="Arial"/>
        <family val="2"/>
      </rPr>
      <t>09:30</t>
    </r>
  </si>
  <si>
    <r>
      <rPr>
        <sz val="6"/>
        <rFont val="Arial"/>
        <family val="2"/>
      </rPr>
      <t>E-5</t>
    </r>
  </si>
  <si>
    <r>
      <rPr>
        <sz val="6"/>
        <rFont val="Arial"/>
        <family val="2"/>
      </rPr>
      <t>E-6</t>
    </r>
  </si>
  <si>
    <r>
      <rPr>
        <sz val="6"/>
        <rFont val="Arial"/>
        <family val="2"/>
      </rPr>
      <t>E-7</t>
    </r>
  </si>
  <si>
    <r>
      <rPr>
        <sz val="6"/>
        <rFont val="Arial"/>
        <family val="2"/>
      </rPr>
      <t>08:20</t>
    </r>
  </si>
  <si>
    <r>
      <rPr>
        <sz val="6"/>
        <rFont val="Arial"/>
        <family val="2"/>
      </rPr>
      <t>09:20</t>
    </r>
  </si>
  <si>
    <r>
      <rPr>
        <sz val="6"/>
        <rFont val="Arial"/>
        <family val="2"/>
      </rPr>
      <t>İsmail BİROL</t>
    </r>
  </si>
  <si>
    <r>
      <rPr>
        <sz val="6"/>
        <rFont val="Arial"/>
        <family val="2"/>
      </rPr>
      <t>E-8GK</t>
    </r>
  </si>
  <si>
    <r>
      <rPr>
        <sz val="6"/>
        <rFont val="Arial"/>
        <family val="2"/>
      </rPr>
      <t>05:50</t>
    </r>
  </si>
  <si>
    <r>
      <rPr>
        <sz val="6"/>
        <rFont val="Arial"/>
        <family val="2"/>
      </rPr>
      <t>07:05</t>
    </r>
  </si>
  <si>
    <r>
      <rPr>
        <sz val="6"/>
        <rFont val="Arial"/>
        <family val="2"/>
      </rPr>
      <t>E-9</t>
    </r>
  </si>
  <si>
    <r>
      <rPr>
        <sz val="6"/>
        <rFont val="Arial"/>
        <family val="2"/>
      </rPr>
      <t>E-10</t>
    </r>
  </si>
  <si>
    <r>
      <rPr>
        <sz val="6"/>
        <rFont val="Arial"/>
        <family val="2"/>
      </rPr>
      <t>12:15</t>
    </r>
  </si>
  <si>
    <r>
      <rPr>
        <sz val="6"/>
        <rFont val="Arial"/>
        <family val="2"/>
      </rPr>
      <t>00:45</t>
    </r>
  </si>
  <si>
    <r>
      <rPr>
        <sz val="6"/>
        <rFont val="Arial"/>
        <family val="2"/>
      </rPr>
      <t>E-11</t>
    </r>
  </si>
  <si>
    <r>
      <rPr>
        <sz val="6"/>
        <rFont val="Arial"/>
        <family val="2"/>
      </rPr>
      <t>05:45</t>
    </r>
  </si>
  <si>
    <r>
      <rPr>
        <sz val="6"/>
        <rFont val="Arial"/>
        <family val="2"/>
      </rPr>
      <t>07:15</t>
    </r>
  </si>
  <si>
    <r>
      <rPr>
        <sz val="6"/>
        <rFont val="Arial"/>
        <family val="2"/>
      </rPr>
      <t>E-12</t>
    </r>
  </si>
  <si>
    <r>
      <rPr>
        <sz val="6"/>
        <rFont val="Arial"/>
        <family val="2"/>
      </rPr>
      <t>E-13</t>
    </r>
  </si>
  <si>
    <r>
      <rPr>
        <sz val="6"/>
        <rFont val="Arial"/>
        <family val="2"/>
      </rPr>
      <t>06:45</t>
    </r>
  </si>
  <si>
    <r>
      <rPr>
        <sz val="6"/>
        <rFont val="Arial"/>
        <family val="2"/>
      </rPr>
      <t>E-14</t>
    </r>
  </si>
  <si>
    <r>
      <rPr>
        <sz val="6"/>
        <rFont val="Arial"/>
        <family val="2"/>
      </rPr>
      <t>06:35</t>
    </r>
  </si>
  <si>
    <r>
      <rPr>
        <sz val="6"/>
        <rFont val="Arial"/>
        <family val="2"/>
      </rPr>
      <t>00:35</t>
    </r>
  </si>
  <si>
    <r>
      <rPr>
        <sz val="6"/>
        <rFont val="Arial"/>
        <family val="2"/>
      </rPr>
      <t>E-15T</t>
    </r>
  </si>
  <si>
    <r>
      <rPr>
        <sz val="6"/>
        <rFont val="Arial"/>
        <family val="2"/>
      </rPr>
      <t>06:40</t>
    </r>
  </si>
  <si>
    <r>
      <rPr>
        <sz val="6"/>
        <rFont val="Arial"/>
        <family val="2"/>
      </rPr>
      <t>06:55</t>
    </r>
  </si>
  <si>
    <r>
      <rPr>
        <sz val="6"/>
        <rFont val="Arial"/>
        <family val="2"/>
      </rPr>
      <t>E-16</t>
    </r>
  </si>
  <si>
    <r>
      <rPr>
        <sz val="6"/>
        <rFont val="Arial"/>
        <family val="2"/>
      </rPr>
      <t>09:40</t>
    </r>
  </si>
  <si>
    <r>
      <rPr>
        <sz val="6"/>
        <rFont val="Arial"/>
        <family val="2"/>
      </rPr>
      <t>02:35</t>
    </r>
  </si>
  <si>
    <r>
      <rPr>
        <sz val="6"/>
        <rFont val="Arial"/>
        <family val="2"/>
      </rPr>
      <t>04:55</t>
    </r>
  </si>
  <si>
    <r>
      <rPr>
        <sz val="6"/>
        <rFont val="Arial"/>
        <family val="2"/>
      </rPr>
      <t>07:25</t>
    </r>
  </si>
  <si>
    <r>
      <rPr>
        <sz val="6"/>
        <rFont val="Arial"/>
        <family val="2"/>
      </rPr>
      <t>10:25</t>
    </r>
  </si>
  <si>
    <r>
      <rPr>
        <sz val="6"/>
        <rFont val="Arial"/>
        <family val="2"/>
      </rPr>
      <t>04:45</t>
    </r>
  </si>
  <si>
    <r>
      <rPr>
        <sz val="6"/>
        <rFont val="Arial"/>
        <family val="2"/>
      </rPr>
      <t>02:25</t>
    </r>
  </si>
  <si>
    <r>
      <rPr>
        <sz val="6"/>
        <rFont val="Arial"/>
        <family val="2"/>
      </rPr>
      <t>07:45</t>
    </r>
  </si>
  <si>
    <r>
      <rPr>
        <sz val="6"/>
        <rFont val="Arial"/>
        <family val="2"/>
      </rPr>
      <t>12:10</t>
    </r>
  </si>
  <si>
    <r>
      <rPr>
        <sz val="6"/>
        <rFont val="Arial"/>
        <family val="2"/>
      </rPr>
      <t>12:45</t>
    </r>
  </si>
  <si>
    <r>
      <rPr>
        <sz val="6"/>
        <rFont val="Arial"/>
        <family val="2"/>
      </rPr>
      <t>02:10</t>
    </r>
  </si>
  <si>
    <r>
      <rPr>
        <sz val="6"/>
        <rFont val="Arial"/>
        <family val="2"/>
      </rPr>
      <t>05:10</t>
    </r>
  </si>
  <si>
    <r>
      <rPr>
        <sz val="6"/>
        <rFont val="Arial"/>
        <family val="2"/>
      </rPr>
      <t>07:40</t>
    </r>
  </si>
  <si>
    <r>
      <rPr>
        <sz val="6"/>
        <rFont val="Arial"/>
        <family val="2"/>
      </rPr>
      <t>08:10</t>
    </r>
  </si>
  <si>
    <r>
      <rPr>
        <sz val="6"/>
        <rFont val="Arial"/>
        <family val="2"/>
      </rPr>
      <t>09:25</t>
    </r>
  </si>
  <si>
    <r>
      <rPr>
        <sz val="6"/>
        <rFont val="Arial"/>
        <family val="2"/>
      </rPr>
      <t>04:40</t>
    </r>
  </si>
  <si>
    <r>
      <rPr>
        <sz val="6"/>
        <rFont val="Arial"/>
        <family val="2"/>
      </rPr>
      <t>10:15</t>
    </r>
  </si>
  <si>
    <r>
      <rPr>
        <sz val="6"/>
        <rFont val="Arial"/>
        <family val="2"/>
      </rPr>
      <t>02:50</t>
    </r>
  </si>
  <si>
    <r>
      <rPr>
        <sz val="6"/>
        <rFont val="Arial"/>
        <family val="2"/>
      </rPr>
      <t>05:05</t>
    </r>
  </si>
  <si>
    <r>
      <rPr>
        <sz val="6"/>
        <rFont val="Arial"/>
        <family val="2"/>
      </rPr>
      <t>01:55</t>
    </r>
  </si>
  <si>
    <r>
      <rPr>
        <sz val="6"/>
        <rFont val="Arial"/>
        <family val="2"/>
      </rPr>
      <t>11:40</t>
    </r>
  </si>
  <si>
    <r>
      <rPr>
        <sz val="6"/>
        <rFont val="Arial"/>
        <family val="2"/>
      </rPr>
      <t>01:45</t>
    </r>
  </si>
  <si>
    <r>
      <rPr>
        <sz val="6"/>
        <rFont val="Arial"/>
        <family val="2"/>
      </rPr>
      <t>09:10</t>
    </r>
  </si>
  <si>
    <r>
      <rPr>
        <sz val="6"/>
        <rFont val="Arial"/>
        <family val="2"/>
      </rPr>
      <t>05:40</t>
    </r>
  </si>
  <si>
    <r>
      <rPr>
        <sz val="6"/>
        <rFont val="Arial"/>
        <family val="2"/>
      </rPr>
      <t>07:50</t>
    </r>
  </si>
  <si>
    <r>
      <rPr>
        <sz val="6"/>
        <rFont val="Arial"/>
        <family val="2"/>
      </rPr>
      <t>10:40</t>
    </r>
  </si>
  <si>
    <r>
      <rPr>
        <sz val="6"/>
        <rFont val="Arial"/>
        <family val="2"/>
      </rPr>
      <t>04:10</t>
    </r>
  </si>
  <si>
    <r>
      <rPr>
        <sz val="6"/>
        <rFont val="Arial"/>
        <family val="2"/>
      </rPr>
      <t>09:00</t>
    </r>
  </si>
  <si>
    <r>
      <rPr>
        <sz val="6"/>
        <rFont val="Arial"/>
        <family val="2"/>
      </rPr>
      <t>01:50</t>
    </r>
  </si>
  <si>
    <r>
      <rPr>
        <sz val="6"/>
        <rFont val="Arial"/>
        <family val="2"/>
      </rPr>
      <t>04:15</t>
    </r>
  </si>
  <si>
    <r>
      <rPr>
        <sz val="6"/>
        <rFont val="Arial"/>
        <family val="2"/>
      </rPr>
      <t>02:40</t>
    </r>
  </si>
  <si>
    <r>
      <rPr>
        <sz val="6"/>
        <rFont val="Arial"/>
        <family val="2"/>
      </rPr>
      <t>04:20</t>
    </r>
  </si>
  <si>
    <r>
      <rPr>
        <sz val="6"/>
        <rFont val="Arial"/>
        <family val="2"/>
      </rPr>
      <t>DA-40</t>
    </r>
  </si>
  <si>
    <r>
      <rPr>
        <sz val="6"/>
        <rFont val="Arial"/>
        <family val="2"/>
      </rPr>
      <t>TC-TBB</t>
    </r>
  </si>
  <si>
    <r>
      <rPr>
        <sz val="6"/>
        <rFont val="Arial"/>
        <family val="2"/>
      </rPr>
      <t>13:30</t>
    </r>
  </si>
  <si>
    <r>
      <rPr>
        <sz val="6"/>
        <rFont val="Arial"/>
        <family val="2"/>
      </rPr>
      <t>DIFF(SE)</t>
    </r>
  </si>
  <si>
    <r>
      <rPr>
        <sz val="6"/>
        <rFont val="Arial"/>
        <family val="2"/>
      </rPr>
      <t>18:20</t>
    </r>
  </si>
  <si>
    <r>
      <rPr>
        <sz val="6"/>
        <rFont val="Arial"/>
        <family val="2"/>
      </rPr>
      <t>19:50</t>
    </r>
  </si>
  <si>
    <r>
      <rPr>
        <sz val="6"/>
        <rFont val="Arial"/>
        <family val="2"/>
      </rPr>
      <t>NR-1D</t>
    </r>
  </si>
  <si>
    <r>
      <rPr>
        <sz val="6"/>
        <rFont val="Arial"/>
        <family val="2"/>
      </rPr>
      <t>17:45</t>
    </r>
  </si>
  <si>
    <r>
      <rPr>
        <sz val="6"/>
        <rFont val="Arial"/>
        <family val="2"/>
      </rPr>
      <t>19:15</t>
    </r>
  </si>
  <si>
    <r>
      <rPr>
        <sz val="6"/>
        <rFont val="Arial"/>
        <family val="2"/>
      </rPr>
      <t>NR-2D</t>
    </r>
  </si>
  <si>
    <r>
      <rPr>
        <sz val="6"/>
        <rFont val="Arial"/>
        <family val="2"/>
      </rPr>
      <t>17:40</t>
    </r>
  </si>
  <si>
    <r>
      <rPr>
        <sz val="6"/>
        <rFont val="Arial"/>
        <family val="2"/>
      </rPr>
      <t>18:25</t>
    </r>
  </si>
  <si>
    <r>
      <rPr>
        <sz val="6"/>
        <rFont val="Arial"/>
        <family val="2"/>
      </rPr>
      <t>NR-3D</t>
    </r>
  </si>
  <si>
    <r>
      <rPr>
        <sz val="6"/>
        <rFont val="Arial"/>
        <family val="2"/>
      </rPr>
      <t>18:40</t>
    </r>
  </si>
  <si>
    <r>
      <rPr>
        <sz val="6"/>
        <rFont val="Arial"/>
        <family val="2"/>
      </rPr>
      <t>19:55</t>
    </r>
  </si>
  <si>
    <r>
      <rPr>
        <sz val="6"/>
        <rFont val="Arial"/>
        <family val="2"/>
      </rPr>
      <t>NR-3S</t>
    </r>
  </si>
  <si>
    <r>
      <rPr>
        <sz val="6"/>
        <rFont val="Arial"/>
        <family val="2"/>
      </rPr>
      <t>TC-TBF</t>
    </r>
  </si>
  <si>
    <t>Turgay ALPTEKİN</t>
  </si>
  <si>
    <t>FNPT-II</t>
  </si>
  <si>
    <t>02:00</t>
  </si>
  <si>
    <t>IR-1</t>
  </si>
  <si>
    <r>
      <rPr>
        <sz val="6"/>
        <rFont val="Arial"/>
        <family val="2"/>
      </rPr>
      <t>TC-TBC</t>
    </r>
  </si>
  <si>
    <r>
      <rPr>
        <sz val="6"/>
        <rFont val="Arial"/>
        <family val="2"/>
      </rPr>
      <t>14:00</t>
    </r>
  </si>
  <si>
    <r>
      <rPr>
        <sz val="6"/>
        <rFont val="Arial"/>
        <family val="2"/>
      </rPr>
      <t>16:30</t>
    </r>
  </si>
  <si>
    <r>
      <rPr>
        <sz val="6"/>
        <rFont val="Arial"/>
        <family val="2"/>
      </rPr>
      <t>14:15</t>
    </r>
  </si>
  <si>
    <r>
      <rPr>
        <sz val="6"/>
        <rFont val="Arial"/>
        <family val="2"/>
      </rPr>
      <t>16:45</t>
    </r>
  </si>
  <si>
    <r>
      <rPr>
        <sz val="6"/>
        <rFont val="Arial"/>
        <family val="2"/>
      </rPr>
      <t>IR-2</t>
    </r>
  </si>
  <si>
    <r>
      <rPr>
        <sz val="6"/>
        <rFont val="Arial"/>
        <family val="2"/>
      </rPr>
      <t>IR-3</t>
    </r>
  </si>
  <si>
    <r>
      <rPr>
        <sz val="6"/>
        <rFont val="Arial"/>
        <family val="2"/>
      </rPr>
      <t>TC-TBD</t>
    </r>
  </si>
  <si>
    <r>
      <rPr>
        <sz val="6"/>
        <rFont val="Arial"/>
        <family val="2"/>
      </rPr>
      <t>11:50</t>
    </r>
  </si>
  <si>
    <r>
      <rPr>
        <sz val="6"/>
        <rFont val="Arial"/>
        <family val="2"/>
      </rPr>
      <t>15:45</t>
    </r>
  </si>
  <si>
    <r>
      <rPr>
        <sz val="6"/>
        <rFont val="Arial"/>
        <family val="2"/>
      </rPr>
      <t>17:00</t>
    </r>
  </si>
  <si>
    <r>
      <rPr>
        <sz val="6"/>
        <rFont val="Arial"/>
        <family val="2"/>
      </rPr>
      <t>IR-4</t>
    </r>
  </si>
  <si>
    <r>
      <rPr>
        <sz val="6"/>
        <rFont val="Arial"/>
        <family val="2"/>
      </rPr>
      <t>IR-5</t>
    </r>
  </si>
  <si>
    <r>
      <rPr>
        <sz val="6"/>
        <rFont val="Arial"/>
        <family val="2"/>
      </rPr>
      <t>TC-TBE</t>
    </r>
  </si>
  <si>
    <r>
      <rPr>
        <sz val="6"/>
        <rFont val="Arial"/>
        <family val="2"/>
      </rPr>
      <t>IR-6</t>
    </r>
  </si>
  <si>
    <r>
      <rPr>
        <sz val="6"/>
        <rFont val="Arial"/>
        <family val="2"/>
      </rPr>
      <t>IR-7</t>
    </r>
  </si>
  <si>
    <r>
      <rPr>
        <sz val="6"/>
        <rFont val="Arial"/>
        <family val="2"/>
      </rPr>
      <t>02:15</t>
    </r>
  </si>
  <si>
    <r>
      <rPr>
        <sz val="6"/>
        <rFont val="Arial"/>
        <family val="2"/>
      </rPr>
      <t>11:35</t>
    </r>
  </si>
  <si>
    <r>
      <rPr>
        <sz val="6"/>
        <rFont val="Arial"/>
        <family val="2"/>
      </rPr>
      <t>02:55</t>
    </r>
  </si>
  <si>
    <r>
      <rPr>
        <sz val="6"/>
        <rFont val="Arial"/>
        <family val="2"/>
      </rPr>
      <t>IR-8</t>
    </r>
  </si>
  <si>
    <r>
      <rPr>
        <sz val="6"/>
        <rFont val="Arial"/>
        <family val="2"/>
      </rPr>
      <t>06:30</t>
    </r>
  </si>
  <si>
    <r>
      <rPr>
        <sz val="6"/>
        <rFont val="Arial"/>
        <family val="2"/>
      </rPr>
      <t>08:50</t>
    </r>
  </si>
  <si>
    <r>
      <rPr>
        <sz val="6"/>
        <rFont val="Arial"/>
        <family val="2"/>
      </rPr>
      <t>12:05</t>
    </r>
  </si>
  <si>
    <r>
      <rPr>
        <sz val="6"/>
        <rFont val="Arial"/>
        <family val="2"/>
      </rPr>
      <t>IR-9</t>
    </r>
  </si>
  <si>
    <r>
      <rPr>
        <sz val="6"/>
        <rFont val="Arial"/>
        <family val="2"/>
      </rPr>
      <t>TC-TBG</t>
    </r>
  </si>
  <si>
    <r>
      <rPr>
        <sz val="6"/>
        <rFont val="Arial"/>
        <family val="2"/>
      </rPr>
      <t>13:50</t>
    </r>
  </si>
  <si>
    <r>
      <rPr>
        <sz val="6"/>
        <rFont val="Arial"/>
        <family val="2"/>
      </rPr>
      <t>IR-10</t>
    </r>
  </si>
  <si>
    <r>
      <rPr>
        <sz val="6"/>
        <rFont val="Arial"/>
        <family val="2"/>
      </rPr>
      <t>IR-11</t>
    </r>
  </si>
  <si>
    <r>
      <rPr>
        <sz val="6"/>
        <rFont val="Arial"/>
        <family val="2"/>
      </rPr>
      <t>IR-12</t>
    </r>
  </si>
  <si>
    <r>
      <rPr>
        <sz val="6"/>
        <rFont val="Arial"/>
        <family val="2"/>
      </rPr>
      <t>IR-13</t>
    </r>
  </si>
  <si>
    <r>
      <rPr>
        <sz val="6"/>
        <rFont val="Arial"/>
        <family val="2"/>
      </rPr>
      <t>IR-14</t>
    </r>
  </si>
  <si>
    <r>
      <rPr>
        <sz val="6"/>
        <rFont val="Arial"/>
        <family val="2"/>
      </rPr>
      <t>IR-15</t>
    </r>
  </si>
  <si>
    <r>
      <rPr>
        <sz val="6"/>
        <rFont val="Arial"/>
        <family val="2"/>
      </rPr>
      <t>IR-16</t>
    </r>
  </si>
  <si>
    <r>
      <rPr>
        <sz val="6"/>
        <rFont val="Arial"/>
        <family val="2"/>
      </rPr>
      <t>IR-17</t>
    </r>
  </si>
  <si>
    <r>
      <rPr>
        <sz val="6"/>
        <rFont val="Arial"/>
        <family val="2"/>
      </rPr>
      <t>IR-18</t>
    </r>
  </si>
  <si>
    <r>
      <rPr>
        <sz val="6"/>
        <rFont val="Arial"/>
        <family val="2"/>
      </rPr>
      <t>IR-19</t>
    </r>
  </si>
  <si>
    <r>
      <rPr>
        <sz val="6"/>
        <rFont val="Arial"/>
        <family val="2"/>
      </rPr>
      <t>IR-20</t>
    </r>
  </si>
  <si>
    <r>
      <rPr>
        <sz val="6"/>
        <rFont val="Arial"/>
        <family val="2"/>
      </rPr>
      <t>IR-21</t>
    </r>
  </si>
  <si>
    <t>IR-22</t>
  </si>
  <si>
    <r>
      <rPr>
        <sz val="6"/>
        <rFont val="Arial"/>
        <family val="2"/>
      </rPr>
      <t>IR-23</t>
    </r>
  </si>
  <si>
    <r>
      <rPr>
        <sz val="6"/>
        <rFont val="Arial"/>
        <family val="2"/>
      </rPr>
      <t>09:15</t>
    </r>
  </si>
  <si>
    <r>
      <rPr>
        <sz val="6"/>
        <rFont val="Arial"/>
        <family val="2"/>
      </rPr>
      <t>IR-24</t>
    </r>
  </si>
  <si>
    <r>
      <rPr>
        <sz val="6"/>
        <rFont val="Arial"/>
        <family val="2"/>
      </rPr>
      <t>14:35</t>
    </r>
  </si>
  <si>
    <r>
      <rPr>
        <sz val="6"/>
        <rFont val="Arial"/>
        <family val="2"/>
      </rPr>
      <t>Melih Özgür SALMANOĞLU</t>
    </r>
  </si>
  <si>
    <r>
      <rPr>
        <sz val="6"/>
        <rFont val="Arial"/>
        <family val="2"/>
      </rPr>
      <t>IR-25</t>
    </r>
  </si>
  <si>
    <r>
      <rPr>
        <sz val="6"/>
        <rFont val="Arial"/>
        <family val="2"/>
      </rPr>
      <t>IR-26</t>
    </r>
  </si>
  <si>
    <r>
      <rPr>
        <sz val="6"/>
        <rFont val="Arial"/>
        <family val="2"/>
      </rPr>
      <t>IR-27</t>
    </r>
  </si>
  <si>
    <r>
      <rPr>
        <sz val="6"/>
        <rFont val="Arial"/>
        <family val="2"/>
      </rPr>
      <t>Doğan KÜÇÜK</t>
    </r>
  </si>
  <si>
    <r>
      <rPr>
        <sz val="6"/>
        <rFont val="Arial"/>
        <family val="2"/>
      </rPr>
      <t>IR ST(SE)</t>
    </r>
  </si>
  <si>
    <r>
      <rPr>
        <sz val="6"/>
        <rFont val="Arial"/>
        <family val="2"/>
      </rPr>
      <t>DA-42</t>
    </r>
  </si>
  <si>
    <r>
      <rPr>
        <sz val="6"/>
        <rFont val="Arial"/>
        <family val="2"/>
      </rPr>
      <t>TC-TDA</t>
    </r>
  </si>
  <si>
    <r>
      <rPr>
        <sz val="6"/>
        <rFont val="Arial"/>
        <family val="2"/>
      </rPr>
      <t>CR-1</t>
    </r>
  </si>
  <si>
    <r>
      <rPr>
        <sz val="6"/>
        <rFont val="Arial"/>
        <family val="2"/>
      </rPr>
      <t>04:30</t>
    </r>
  </si>
  <si>
    <r>
      <rPr>
        <sz val="6"/>
        <rFont val="Arial"/>
        <family val="2"/>
      </rPr>
      <t>CR-2</t>
    </r>
  </si>
  <si>
    <r>
      <rPr>
        <sz val="6"/>
        <rFont val="Arial"/>
        <family val="2"/>
      </rPr>
      <t>TC-TDF</t>
    </r>
  </si>
  <si>
    <r>
      <rPr>
        <sz val="6"/>
        <rFont val="Arial"/>
        <family val="2"/>
      </rPr>
      <t>CR-3</t>
    </r>
  </si>
  <si>
    <r>
      <rPr>
        <sz val="6"/>
        <rFont val="Arial"/>
        <family val="2"/>
      </rPr>
      <t>CR-4</t>
    </r>
  </si>
  <si>
    <r>
      <rPr>
        <sz val="6"/>
        <rFont val="Arial"/>
        <family val="2"/>
      </rPr>
      <t>TC-TDD</t>
    </r>
  </si>
  <si>
    <r>
      <rPr>
        <sz val="6"/>
        <rFont val="Arial"/>
        <family val="2"/>
      </rPr>
      <t>Yılmaz Gokhan ATLI</t>
    </r>
  </si>
  <si>
    <r>
      <rPr>
        <sz val="6"/>
        <rFont val="Arial"/>
        <family val="2"/>
      </rPr>
      <t>ME CR ST</t>
    </r>
  </si>
  <si>
    <r>
      <rPr>
        <sz val="6"/>
        <rFont val="Arial"/>
        <family val="2"/>
      </rPr>
      <t>Aşkın GENÇASLAN</t>
    </r>
  </si>
  <si>
    <r>
      <rPr>
        <sz val="6"/>
        <rFont val="Arial"/>
        <family val="2"/>
      </rPr>
      <t>CPL-1</t>
    </r>
  </si>
  <si>
    <r>
      <rPr>
        <sz val="6"/>
        <rFont val="Arial"/>
        <family val="2"/>
      </rPr>
      <t>CPL-2</t>
    </r>
  </si>
  <si>
    <r>
      <rPr>
        <sz val="6"/>
        <rFont val="Arial"/>
        <family val="2"/>
      </rPr>
      <t>CPL-3</t>
    </r>
  </si>
  <si>
    <r>
      <rPr>
        <sz val="6"/>
        <rFont val="Arial"/>
        <family val="2"/>
      </rPr>
      <t>15:40</t>
    </r>
  </si>
  <si>
    <r>
      <rPr>
        <sz val="6"/>
        <rFont val="Arial"/>
        <family val="2"/>
      </rPr>
      <t>16:55</t>
    </r>
  </si>
  <si>
    <r>
      <rPr>
        <sz val="6"/>
        <rFont val="Arial"/>
        <family val="2"/>
      </rPr>
      <t>CPL-4</t>
    </r>
  </si>
  <si>
    <r>
      <rPr>
        <sz val="6"/>
        <rFont val="Arial"/>
        <family val="2"/>
      </rPr>
      <t>Turgut VAROL</t>
    </r>
  </si>
  <si>
    <r>
      <rPr>
        <sz val="6"/>
        <rFont val="Arial"/>
        <family val="2"/>
      </rPr>
      <t>CPL-5</t>
    </r>
  </si>
  <si>
    <r>
      <rPr>
        <sz val="6"/>
        <rFont val="Arial"/>
        <family val="2"/>
      </rPr>
      <t>TC-TDC</t>
    </r>
  </si>
  <si>
    <r>
      <rPr>
        <sz val="6"/>
        <rFont val="Arial"/>
        <family val="2"/>
      </rPr>
      <t>13:40</t>
    </r>
  </si>
  <si>
    <r>
      <rPr>
        <sz val="6"/>
        <rFont val="Arial"/>
        <family val="2"/>
      </rPr>
      <t>16:10</t>
    </r>
  </si>
  <si>
    <r>
      <rPr>
        <sz val="6"/>
        <rFont val="Arial"/>
        <family val="2"/>
      </rPr>
      <t>CPL-7</t>
    </r>
  </si>
  <si>
    <r>
      <rPr>
        <sz val="6"/>
        <rFont val="Arial"/>
        <family val="2"/>
      </rPr>
      <t>10:20</t>
    </r>
  </si>
  <si>
    <r>
      <rPr>
        <sz val="6"/>
        <rFont val="Arial"/>
        <family val="2"/>
      </rPr>
      <t>12:50</t>
    </r>
  </si>
  <si>
    <r>
      <rPr>
        <sz val="6"/>
        <rFont val="Arial"/>
        <family val="2"/>
      </rPr>
      <t>CPL-9(MEP)</t>
    </r>
  </si>
  <si>
    <r>
      <rPr>
        <sz val="6"/>
        <rFont val="Arial"/>
        <family val="2"/>
      </rPr>
      <t>CPL-10(MEP)</t>
    </r>
  </si>
  <si>
    <r>
      <rPr>
        <sz val="6"/>
        <rFont val="Arial"/>
        <family val="2"/>
      </rPr>
      <t>Murat ÖZYÜREK</t>
    </r>
  </si>
  <si>
    <r>
      <rPr>
        <sz val="6"/>
        <rFont val="Arial"/>
        <family val="2"/>
      </rPr>
      <t>CR/IR-1</t>
    </r>
  </si>
  <si>
    <r>
      <rPr>
        <sz val="6"/>
        <rFont val="Arial"/>
        <family val="2"/>
      </rPr>
      <t>03:00</t>
    </r>
  </si>
  <si>
    <r>
      <rPr>
        <sz val="6"/>
        <rFont val="Arial"/>
        <family val="2"/>
      </rPr>
      <t>CR/IR-2</t>
    </r>
  </si>
  <si>
    <r>
      <rPr>
        <sz val="6"/>
        <rFont val="Arial"/>
        <family val="2"/>
      </rPr>
      <t>01:35</t>
    </r>
  </si>
  <si>
    <r>
      <rPr>
        <sz val="6"/>
        <rFont val="Arial"/>
        <family val="2"/>
      </rPr>
      <t>CPL ST(ME)</t>
    </r>
  </si>
  <si>
    <r>
      <rPr>
        <sz val="6"/>
        <rFont val="Arial"/>
        <family val="2"/>
      </rPr>
      <t>11:25</t>
    </r>
  </si>
  <si>
    <r>
      <rPr>
        <sz val="6"/>
        <rFont val="Arial"/>
        <family val="2"/>
      </rPr>
      <t>IR ST(ME)</t>
    </r>
  </si>
  <si>
    <r>
      <rPr>
        <sz val="6"/>
        <rFont val="Arial"/>
        <family val="2"/>
      </rPr>
      <t>Murat MOCAN</t>
    </r>
  </si>
  <si>
    <r>
      <rPr>
        <sz val="6"/>
        <rFont val="Arial"/>
        <family val="2"/>
      </rPr>
      <t>EĞT.TKR.(SIM)</t>
    </r>
  </si>
  <si>
    <r>
      <rPr>
        <sz val="6"/>
        <rFont val="Arial"/>
        <family val="2"/>
      </rPr>
      <t>ERSİN TEKE</t>
    </r>
  </si>
  <si>
    <r>
      <rPr>
        <sz val="6"/>
        <rFont val="Arial"/>
        <family val="2"/>
      </rPr>
      <t>Abdullah ERTEN</t>
    </r>
  </si>
  <si>
    <r>
      <rPr>
        <sz val="6"/>
        <rFont val="Arial"/>
        <family val="2"/>
      </rPr>
      <t>EĞT.TKR.(SIM)(IR)</t>
    </r>
  </si>
  <si>
    <t>TC-TDC</t>
  </si>
  <si>
    <t>HÜSEYİN HOŞGÖNÜL</t>
  </si>
  <si>
    <t>İsmail Cengiz KILIÇ</t>
  </si>
  <si>
    <t>MCC-1</t>
  </si>
  <si>
    <t>MCC-2</t>
  </si>
  <si>
    <t>MCC-3</t>
  </si>
  <si>
    <t>MCC-4</t>
  </si>
  <si>
    <t>Hayri KIRITOĞLU</t>
  </si>
  <si>
    <t>MCC-PT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</si>
</sst>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;@"/>
    <numFmt numFmtId="165" formatCode="[h]:mm;@"/>
    <numFmt numFmtId="166" formatCode="[hh]:mm;@"/>
  </numFmts>
  <fonts count="9" x14ac:knownFonts="1">
    <font>
      <sz val="10"/>
      <color rgb="FF000000"/>
      <name val="Times New Roman"/>
      <charset val="204"/>
    </font>
    <font>
      <b/>
      <sz val="6.5"/>
      <name val="Arial"/>
      <family val="2"/>
    </font>
    <font>
      <b/>
      <sz val="6"/>
      <color rgb="FF000000"/>
      <name val="Arial"/>
      <family val="2"/>
      <charset val="162"/>
    </font>
    <font>
      <b/>
      <sz val="6"/>
      <name val="Arial"/>
      <family val="2"/>
      <charset val="162"/>
    </font>
    <font>
      <b/>
      <sz val="6"/>
      <name val="Arial"/>
      <family val="2"/>
    </font>
    <font>
      <sz val="6"/>
      <color rgb="FF000000"/>
      <name val="Times New Roman"/>
      <family val="1"/>
      <charset val="162"/>
    </font>
    <font>
      <sz val="6"/>
      <color rgb="FF000000"/>
      <name val="Arial"/>
      <family val="2"/>
      <charset val="162"/>
    </font>
    <font>
      <sz val="6"/>
      <name val="Arial"/>
      <family val="2"/>
      <charset val="162"/>
    </font>
    <font>
      <sz val="6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FF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14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wrapText="1"/>
    </xf>
    <xf numFmtId="0" fontId="0" fillId="0" borderId="0" xfId="0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top" shrinkToFit="1"/>
    </xf>
    <xf numFmtId="0" fontId="3" fillId="0" borderId="1" xfId="0" applyFont="1" applyFill="1" applyBorder="1" applyAlignment="1">
      <alignment horizontal="left" vertical="top" wrapText="1" indent="1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164" fontId="6" fillId="0" borderId="1" xfId="0" applyNumberFormat="1" applyFont="1" applyFill="1" applyBorder="1" applyAlignment="1">
      <alignment horizontal="center" vertical="top" shrinkToFit="1"/>
    </xf>
    <xf numFmtId="0" fontId="7" fillId="0" borderId="1" xfId="0" applyFont="1" applyFill="1" applyBorder="1" applyAlignment="1">
      <alignment horizontal="left" vertical="top" wrapText="1" indent="1"/>
    </xf>
    <xf numFmtId="0" fontId="7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top" wrapText="1"/>
    </xf>
    <xf numFmtId="164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left" vertical="center" wrapText="1" inden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" fontId="6" fillId="0" borderId="1" xfId="0" applyNumberFormat="1" applyFont="1" applyFill="1" applyBorder="1" applyAlignment="1">
      <alignment horizontal="center" vertical="top" shrinkToFit="1"/>
    </xf>
    <xf numFmtId="1" fontId="6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wrapText="1"/>
    </xf>
    <xf numFmtId="0" fontId="5" fillId="0" borderId="15" xfId="0" applyFont="1" applyFill="1" applyBorder="1" applyAlignment="1">
      <alignment horizontal="left" wrapText="1"/>
    </xf>
    <xf numFmtId="0" fontId="5" fillId="0" borderId="8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top" wrapText="1"/>
    </xf>
    <xf numFmtId="1" fontId="6" fillId="0" borderId="5" xfId="0" applyNumberFormat="1" applyFont="1" applyFill="1" applyBorder="1" applyAlignment="1">
      <alignment horizontal="center" vertical="top" shrinkToFit="1"/>
    </xf>
    <xf numFmtId="0" fontId="7" fillId="0" borderId="5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wrapText="1"/>
    </xf>
    <xf numFmtId="0" fontId="5" fillId="0" borderId="18" xfId="0" applyFont="1" applyFill="1" applyBorder="1" applyAlignment="1">
      <alignment horizontal="center" wrapText="1"/>
    </xf>
    <xf numFmtId="0" fontId="5" fillId="0" borderId="17" xfId="0" applyFont="1" applyFill="1" applyBorder="1" applyAlignment="1">
      <alignment horizontal="center" wrapText="1"/>
    </xf>
    <xf numFmtId="1" fontId="6" fillId="0" borderId="1" xfId="0" applyNumberFormat="1" applyFont="1" applyFill="1" applyBorder="1" applyAlignment="1">
      <alignment horizontal="center" shrinkToFit="1"/>
    </xf>
    <xf numFmtId="0" fontId="3" fillId="0" borderId="1" xfId="0" applyFont="1" applyFill="1" applyBorder="1" applyAlignment="1">
      <alignment horizontal="center" wrapText="1"/>
    </xf>
    <xf numFmtId="20" fontId="7" fillId="0" borderId="1" xfId="0" applyNumberFormat="1" applyFont="1" applyFill="1" applyBorder="1" applyAlignment="1">
      <alignment horizontal="center" vertical="top" wrapText="1"/>
    </xf>
    <xf numFmtId="20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top" wrapText="1"/>
    </xf>
    <xf numFmtId="165" fontId="7" fillId="0" borderId="1" xfId="0" applyNumberFormat="1" applyFont="1" applyFill="1" applyBorder="1" applyAlignment="1">
      <alignment horizontal="center" wrapText="1"/>
    </xf>
    <xf numFmtId="165" fontId="6" fillId="0" borderId="5" xfId="0" applyNumberFormat="1" applyFont="1" applyFill="1" applyBorder="1" applyAlignment="1">
      <alignment horizontal="center" wrapText="1"/>
    </xf>
    <xf numFmtId="165" fontId="7" fillId="0" borderId="5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wrapText="1"/>
    </xf>
    <xf numFmtId="0" fontId="6" fillId="0" borderId="18" xfId="0" applyFont="1" applyFill="1" applyBorder="1" applyAlignment="1">
      <alignment horizontal="center" wrapText="1"/>
    </xf>
    <xf numFmtId="165" fontId="6" fillId="0" borderId="18" xfId="0" applyNumberFormat="1" applyFont="1" applyFill="1" applyBorder="1" applyAlignment="1">
      <alignment horizontal="center" wrapText="1"/>
    </xf>
    <xf numFmtId="166" fontId="7" fillId="0" borderId="5" xfId="0" applyNumberFormat="1" applyFont="1" applyFill="1" applyBorder="1" applyAlignment="1">
      <alignment horizontal="center" vertical="top" wrapText="1"/>
    </xf>
    <xf numFmtId="166" fontId="6" fillId="0" borderId="18" xfId="0" applyNumberFormat="1" applyFont="1" applyFill="1" applyBorder="1" applyAlignment="1">
      <alignment horizontal="center" wrapText="1"/>
    </xf>
    <xf numFmtId="166" fontId="7" fillId="0" borderId="1" xfId="0" applyNumberFormat="1" applyFont="1" applyFill="1" applyBorder="1" applyAlignment="1">
      <alignment horizontal="center" wrapText="1"/>
    </xf>
    <xf numFmtId="166" fontId="7" fillId="0" borderId="5" xfId="0" applyNumberFormat="1" applyFont="1" applyFill="1" applyBorder="1" applyAlignment="1">
      <alignment horizontal="left" vertical="top" wrapText="1"/>
    </xf>
    <xf numFmtId="166" fontId="6" fillId="0" borderId="18" xfId="0" applyNumberFormat="1" applyFont="1" applyFill="1" applyBorder="1" applyAlignment="1">
      <alignment horizontal="left" wrapText="1"/>
    </xf>
    <xf numFmtId="166" fontId="7" fillId="0" borderId="1" xfId="0" applyNumberFormat="1" applyFont="1" applyFill="1" applyBorder="1" applyAlignment="1">
      <alignment horizontal="left" wrapText="1"/>
    </xf>
    <xf numFmtId="166" fontId="6" fillId="0" borderId="17" xfId="0" applyNumberFormat="1" applyFont="1" applyFill="1" applyBorder="1" applyAlignment="1">
      <alignment horizontal="center" wrapText="1"/>
    </xf>
    <xf numFmtId="166" fontId="7" fillId="0" borderId="1" xfId="0" applyNumberFormat="1" applyFont="1" applyFill="1" applyBorder="1" applyAlignment="1">
      <alignment horizontal="center" vertical="top" wrapText="1"/>
    </xf>
    <xf numFmtId="166" fontId="6" fillId="0" borderId="8" xfId="0" applyNumberFormat="1" applyFont="1" applyFill="1" applyBorder="1" applyAlignment="1">
      <alignment horizontal="center" wrapText="1"/>
    </xf>
    <xf numFmtId="1" fontId="6" fillId="0" borderId="18" xfId="0" applyNumberFormat="1" applyFont="1" applyFill="1" applyBorder="1" applyAlignment="1">
      <alignment horizontal="center" wrapText="1"/>
    </xf>
    <xf numFmtId="164" fontId="6" fillId="0" borderId="1" xfId="0" applyNumberFormat="1" applyFont="1" applyBorder="1" applyAlignment="1">
      <alignment horizontal="center" vertical="top" shrinkToFit="1"/>
    </xf>
    <xf numFmtId="0" fontId="7" fillId="0" borderId="1" xfId="0" applyFont="1" applyBorder="1" applyAlignment="1">
      <alignment horizontal="left" vertical="top" wrapText="1" indent="1"/>
    </xf>
    <xf numFmtId="0" fontId="7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top" shrinkToFit="1"/>
    </xf>
    <xf numFmtId="164" fontId="6" fillId="0" borderId="1" xfId="0" applyNumberFormat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top" wrapText="1" indent="1"/>
    </xf>
    <xf numFmtId="1" fontId="6" fillId="0" borderId="1" xfId="0" applyNumberFormat="1" applyFont="1" applyBorder="1" applyAlignment="1">
      <alignment horizontal="right" vertical="top" indent="1" shrinkToFit="1"/>
    </xf>
    <xf numFmtId="0" fontId="7" fillId="0" borderId="1" xfId="0" applyFont="1" applyBorder="1" applyAlignment="1">
      <alignment horizontal="right" vertical="center" wrapText="1" indent="1"/>
    </xf>
    <xf numFmtId="1" fontId="6" fillId="0" borderId="1" xfId="0" applyNumberFormat="1" applyFont="1" applyBorder="1" applyAlignment="1">
      <alignment horizontal="right" vertical="center" indent="1" shrinkToFit="1"/>
    </xf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top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 indent="2"/>
    </xf>
    <xf numFmtId="0" fontId="7" fillId="0" borderId="1" xfId="0" applyFont="1" applyBorder="1" applyAlignment="1">
      <alignment horizontal="right" vertical="top" wrapText="1" indent="2"/>
    </xf>
    <xf numFmtId="0" fontId="8" fillId="0" borderId="1" xfId="0" applyFont="1" applyBorder="1" applyAlignment="1">
      <alignment horizontal="center" vertical="top" wrapText="1"/>
    </xf>
    <xf numFmtId="20" fontId="7" fillId="0" borderId="1" xfId="0" applyNumberFormat="1" applyFont="1" applyBorder="1" applyAlignment="1">
      <alignment horizontal="center" vertical="top" wrapText="1"/>
    </xf>
    <xf numFmtId="20" fontId="7" fillId="0" borderId="1" xfId="0" applyNumberFormat="1" applyFont="1" applyBorder="1" applyAlignment="1">
      <alignment horizontal="left" vertical="top" wrapText="1"/>
    </xf>
    <xf numFmtId="1" fontId="2" fillId="0" borderId="2" xfId="0" applyNumberFormat="1" applyFont="1" applyFill="1" applyBorder="1" applyAlignment="1">
      <alignment horizontal="center" vertical="top" shrinkToFit="1"/>
    </xf>
    <xf numFmtId="1" fontId="2" fillId="0" borderId="3" xfId="0" applyNumberFormat="1" applyFont="1" applyFill="1" applyBorder="1" applyAlignment="1">
      <alignment horizontal="center" vertical="top" shrinkToFit="1"/>
    </xf>
    <xf numFmtId="0" fontId="3" fillId="0" borderId="2" xfId="0" applyFont="1" applyFill="1" applyBorder="1" applyAlignment="1">
      <alignment horizontal="left" vertical="top" wrapText="1" indent="2"/>
    </xf>
    <xf numFmtId="0" fontId="3" fillId="0" borderId="4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left" vertical="top" wrapText="1" indent="2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left" vertical="top" wrapText="1" indent="1"/>
    </xf>
    <xf numFmtId="0" fontId="3" fillId="0" borderId="6" xfId="0" applyFont="1" applyFill="1" applyBorder="1" applyAlignment="1">
      <alignment horizontal="left" vertical="top" wrapText="1" indent="1"/>
    </xf>
    <xf numFmtId="0" fontId="3" fillId="0" borderId="5" xfId="0" applyFont="1" applyFill="1" applyBorder="1" applyAlignment="1">
      <alignment horizontal="left" vertical="top" wrapText="1" indent="2"/>
    </xf>
    <xf numFmtId="0" fontId="3" fillId="0" borderId="6" xfId="0" applyFont="1" applyFill="1" applyBorder="1" applyAlignment="1">
      <alignment horizontal="left" vertical="top" wrapText="1" indent="2"/>
    </xf>
    <xf numFmtId="1" fontId="2" fillId="0" borderId="4" xfId="0" applyNumberFormat="1" applyFont="1" applyFill="1" applyBorder="1" applyAlignment="1">
      <alignment horizontal="center" vertical="top" shrinkToFit="1"/>
    </xf>
    <xf numFmtId="0" fontId="0" fillId="0" borderId="0" xfId="0" applyFill="1" applyBorder="1" applyAlignment="1">
      <alignment horizontal="right" wrapText="1" indent="1"/>
    </xf>
    <xf numFmtId="0" fontId="3" fillId="0" borderId="2" xfId="0" applyFont="1" applyFill="1" applyBorder="1" applyAlignment="1">
      <alignment horizontal="left" vertical="top" wrapText="1" indent="1"/>
    </xf>
    <xf numFmtId="0" fontId="3" fillId="0" borderId="4" xfId="0" applyFont="1" applyFill="1" applyBorder="1" applyAlignment="1">
      <alignment horizontal="left" vertical="top" wrapText="1" indent="1"/>
    </xf>
    <xf numFmtId="0" fontId="3" fillId="0" borderId="3" xfId="0" applyFont="1" applyFill="1" applyBorder="1" applyAlignment="1">
      <alignment horizontal="left" vertical="top" wrapText="1" indent="1"/>
    </xf>
    <xf numFmtId="0" fontId="3" fillId="0" borderId="2" xfId="0" applyFont="1" applyFill="1" applyBorder="1" applyAlignment="1">
      <alignment horizontal="right" vertical="top" wrapText="1" indent="3"/>
    </xf>
    <xf numFmtId="0" fontId="3" fillId="0" borderId="4" xfId="0" applyFont="1" applyFill="1" applyBorder="1" applyAlignment="1">
      <alignment horizontal="right" vertical="top" wrapText="1" indent="3"/>
    </xf>
    <xf numFmtId="0" fontId="3" fillId="0" borderId="3" xfId="0" applyFont="1" applyFill="1" applyBorder="1" applyAlignment="1">
      <alignment horizontal="right" vertical="top" wrapText="1" indent="3"/>
    </xf>
    <xf numFmtId="0" fontId="5" fillId="0" borderId="5" xfId="0" applyFont="1" applyFill="1" applyBorder="1" applyAlignment="1">
      <alignment horizontal="left" vertical="top" wrapText="1"/>
    </xf>
    <xf numFmtId="0" fontId="5" fillId="0" borderId="16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right" vertical="center" wrapText="1"/>
    </xf>
    <xf numFmtId="0" fontId="3" fillId="0" borderId="9" xfId="0" applyFont="1" applyFill="1" applyBorder="1" applyAlignment="1">
      <alignment horizontal="right" vertical="center" wrapText="1"/>
    </xf>
    <xf numFmtId="0" fontId="3" fillId="0" borderId="1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 indent="5"/>
    </xf>
    <xf numFmtId="0" fontId="3" fillId="0" borderId="4" xfId="0" applyFont="1" applyFill="1" applyBorder="1" applyAlignment="1">
      <alignment horizontal="right" vertical="center" wrapText="1" indent="5"/>
    </xf>
    <xf numFmtId="0" fontId="3" fillId="0" borderId="3" xfId="0" applyFont="1" applyFill="1" applyBorder="1" applyAlignment="1">
      <alignment horizontal="right" vertical="center" wrapText="1" indent="5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13" xfId="0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B6644-A9A2-4680-9CC3-DF92079A0A14}">
  <dimension ref="A1:Y67"/>
  <sheetViews>
    <sheetView zoomScale="140" zoomScaleNormal="140" workbookViewId="0">
      <selection activeCell="A4" sqref="A1:XFD1048576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7"/>
      <c r="B4" s="8"/>
      <c r="C4" s="9"/>
      <c r="D4" s="8"/>
      <c r="E4" s="9"/>
      <c r="F4" s="8"/>
      <c r="G4" s="9"/>
      <c r="H4" s="32"/>
      <c r="I4" s="10"/>
      <c r="J4" s="10"/>
      <c r="K4" s="32"/>
      <c r="L4" s="9"/>
      <c r="M4" s="16"/>
      <c r="N4" s="10"/>
      <c r="O4" s="10"/>
      <c r="P4" s="10"/>
      <c r="Q4" s="10"/>
      <c r="R4" s="10"/>
      <c r="S4" s="11"/>
      <c r="T4" s="10"/>
      <c r="U4" s="10"/>
      <c r="V4" s="10"/>
      <c r="W4" s="10"/>
      <c r="X4" s="9"/>
    </row>
    <row r="5" spans="1:24" ht="12" customHeight="1" x14ac:dyDescent="0.25">
      <c r="A5" s="7"/>
      <c r="B5" s="8"/>
      <c r="C5" s="9"/>
      <c r="D5" s="8"/>
      <c r="E5" s="9"/>
      <c r="F5" s="8"/>
      <c r="G5" s="9"/>
      <c r="H5" s="32"/>
      <c r="I5" s="10"/>
      <c r="J5" s="10"/>
      <c r="K5" s="32"/>
      <c r="L5" s="9"/>
      <c r="M5" s="16"/>
      <c r="N5" s="10"/>
      <c r="O5" s="10"/>
      <c r="P5" s="10"/>
      <c r="Q5" s="9"/>
      <c r="R5" s="10"/>
      <c r="S5" s="10"/>
      <c r="T5" s="10"/>
      <c r="U5" s="10"/>
      <c r="V5" s="10"/>
      <c r="W5" s="10"/>
      <c r="X5" s="9"/>
    </row>
    <row r="6" spans="1:24" ht="10.95" customHeight="1" x14ac:dyDescent="0.25">
      <c r="A6" s="7"/>
      <c r="B6" s="8"/>
      <c r="C6" s="9"/>
      <c r="D6" s="8"/>
      <c r="E6" s="9"/>
      <c r="F6" s="8"/>
      <c r="G6" s="9"/>
      <c r="H6" s="32"/>
      <c r="I6" s="10"/>
      <c r="J6" s="10"/>
      <c r="K6" s="32"/>
      <c r="L6" s="9"/>
      <c r="M6" s="16"/>
      <c r="N6" s="10"/>
      <c r="O6" s="10"/>
      <c r="P6" s="10"/>
      <c r="Q6" s="10"/>
      <c r="R6" s="10"/>
      <c r="S6" s="11"/>
      <c r="T6" s="10"/>
      <c r="U6" s="10"/>
      <c r="V6" s="10"/>
      <c r="W6" s="10"/>
      <c r="X6" s="9"/>
    </row>
    <row r="7" spans="1:24" ht="12.75" customHeight="1" x14ac:dyDescent="0.25">
      <c r="A7" s="12"/>
      <c r="B7" s="13"/>
      <c r="C7" s="9"/>
      <c r="D7" s="13"/>
      <c r="E7" s="14"/>
      <c r="F7" s="13"/>
      <c r="G7" s="14"/>
      <c r="H7" s="33"/>
      <c r="I7" s="10"/>
      <c r="J7" s="10"/>
      <c r="K7" s="33"/>
      <c r="L7" s="14"/>
      <c r="M7" s="17"/>
      <c r="N7" s="10"/>
      <c r="O7" s="10"/>
      <c r="P7" s="10"/>
      <c r="Q7" s="10"/>
      <c r="R7" s="10"/>
      <c r="S7" s="15"/>
      <c r="T7" s="10"/>
      <c r="U7" s="10"/>
      <c r="V7" s="10"/>
      <c r="W7" s="10"/>
      <c r="X7" s="14"/>
    </row>
    <row r="8" spans="1:24" ht="12" customHeight="1" x14ac:dyDescent="0.25">
      <c r="A8" s="7"/>
      <c r="B8" s="8"/>
      <c r="C8" s="9"/>
      <c r="D8" s="8"/>
      <c r="E8" s="9"/>
      <c r="F8" s="8"/>
      <c r="G8" s="9"/>
      <c r="H8" s="32"/>
      <c r="I8" s="10"/>
      <c r="J8" s="10"/>
      <c r="K8" s="32"/>
      <c r="L8" s="9"/>
      <c r="M8" s="16"/>
      <c r="N8" s="10"/>
      <c r="O8" s="10"/>
      <c r="P8" s="10"/>
      <c r="Q8" s="10"/>
      <c r="R8" s="10"/>
      <c r="S8" s="11"/>
      <c r="T8" s="10"/>
      <c r="U8" s="10"/>
      <c r="V8" s="10"/>
      <c r="W8" s="10"/>
      <c r="X8" s="9"/>
    </row>
    <row r="9" spans="1:24" ht="12" customHeight="1" x14ac:dyDescent="0.25">
      <c r="A9" s="7"/>
      <c r="B9" s="8"/>
      <c r="C9" s="9"/>
      <c r="D9" s="8"/>
      <c r="E9" s="9"/>
      <c r="F9" s="8"/>
      <c r="G9" s="9"/>
      <c r="H9" s="32"/>
      <c r="I9" s="10"/>
      <c r="J9" s="10"/>
      <c r="K9" s="32"/>
      <c r="L9" s="9"/>
      <c r="M9" s="16"/>
      <c r="N9" s="10"/>
      <c r="O9" s="10"/>
      <c r="P9" s="10"/>
      <c r="Q9" s="10"/>
      <c r="R9" s="10"/>
      <c r="S9" s="11"/>
      <c r="T9" s="10"/>
      <c r="U9" s="10"/>
      <c r="V9" s="10"/>
      <c r="W9" s="10"/>
      <c r="X9" s="9"/>
    </row>
    <row r="10" spans="1:24" ht="10.95" customHeight="1" x14ac:dyDescent="0.25">
      <c r="A10" s="7"/>
      <c r="B10" s="8"/>
      <c r="C10" s="9"/>
      <c r="D10" s="8"/>
      <c r="E10" s="9"/>
      <c r="F10" s="8"/>
      <c r="G10" s="9"/>
      <c r="H10" s="32"/>
      <c r="I10" s="10"/>
      <c r="J10" s="10"/>
      <c r="K10" s="32"/>
      <c r="L10" s="9"/>
      <c r="M10" s="16"/>
      <c r="N10" s="10"/>
      <c r="O10" s="10"/>
      <c r="P10" s="10"/>
      <c r="Q10" s="10"/>
      <c r="R10" s="10"/>
      <c r="S10" s="11"/>
      <c r="T10" s="10"/>
      <c r="U10" s="10"/>
      <c r="V10" s="10"/>
      <c r="W10" s="10"/>
      <c r="X10" s="9"/>
    </row>
    <row r="11" spans="1:24" ht="12" customHeight="1" x14ac:dyDescent="0.25">
      <c r="A11" s="7"/>
      <c r="B11" s="8"/>
      <c r="C11" s="9"/>
      <c r="D11" s="8"/>
      <c r="E11" s="9"/>
      <c r="F11" s="8"/>
      <c r="G11" s="9"/>
      <c r="H11" s="32"/>
      <c r="I11" s="10"/>
      <c r="J11" s="10"/>
      <c r="K11" s="32"/>
      <c r="L11" s="9"/>
      <c r="M11" s="16"/>
      <c r="N11" s="10"/>
      <c r="O11" s="10"/>
      <c r="P11" s="10"/>
      <c r="Q11" s="10"/>
      <c r="R11" s="10"/>
      <c r="S11" s="11"/>
      <c r="T11" s="10"/>
      <c r="U11" s="10"/>
      <c r="V11" s="10"/>
      <c r="W11" s="10"/>
      <c r="X11" s="9"/>
    </row>
    <row r="12" spans="1:24" ht="12" customHeight="1" x14ac:dyDescent="0.25">
      <c r="A12" s="7"/>
      <c r="B12" s="8"/>
      <c r="C12" s="9"/>
      <c r="D12" s="8"/>
      <c r="E12" s="9"/>
      <c r="F12" s="8"/>
      <c r="G12" s="9"/>
      <c r="H12" s="32"/>
      <c r="I12" s="10"/>
      <c r="J12" s="10"/>
      <c r="K12" s="32"/>
      <c r="L12" s="9"/>
      <c r="M12" s="16"/>
      <c r="N12" s="10"/>
      <c r="O12" s="10"/>
      <c r="P12" s="10"/>
      <c r="Q12" s="10"/>
      <c r="R12" s="10"/>
      <c r="S12" s="11"/>
      <c r="T12" s="10"/>
      <c r="U12" s="10"/>
      <c r="V12" s="10"/>
      <c r="W12" s="10"/>
      <c r="X12" s="9"/>
    </row>
    <row r="13" spans="1:24" ht="10.95" customHeight="1" x14ac:dyDescent="0.25">
      <c r="A13" s="7"/>
      <c r="B13" s="8"/>
      <c r="C13" s="9"/>
      <c r="D13" s="8"/>
      <c r="E13" s="9"/>
      <c r="F13" s="8"/>
      <c r="G13" s="9"/>
      <c r="H13" s="32"/>
      <c r="I13" s="10"/>
      <c r="J13" s="10"/>
      <c r="K13" s="32"/>
      <c r="L13" s="9"/>
      <c r="M13" s="16"/>
      <c r="N13" s="10"/>
      <c r="O13" s="10"/>
      <c r="P13" s="10"/>
      <c r="Q13" s="10"/>
      <c r="R13" s="10"/>
      <c r="S13" s="11"/>
      <c r="T13" s="10"/>
      <c r="U13" s="10"/>
      <c r="V13" s="10"/>
      <c r="W13" s="10"/>
      <c r="X13" s="9"/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32"/>
      <c r="I14" s="10"/>
      <c r="J14" s="10"/>
      <c r="K14" s="32"/>
      <c r="L14" s="9"/>
      <c r="M14" s="16"/>
      <c r="N14" s="10"/>
      <c r="O14" s="10"/>
      <c r="P14" s="10"/>
      <c r="Q14" s="10"/>
      <c r="R14" s="10"/>
      <c r="S14" s="11"/>
      <c r="T14" s="10"/>
      <c r="U14" s="10"/>
      <c r="V14" s="10"/>
      <c r="W14" s="10"/>
      <c r="X14" s="9"/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32"/>
      <c r="I15" s="10"/>
      <c r="J15" s="10"/>
      <c r="K15" s="32"/>
      <c r="L15" s="9"/>
      <c r="M15" s="16"/>
      <c r="N15" s="10"/>
      <c r="O15" s="10"/>
      <c r="P15" s="10"/>
      <c r="Q15" s="10"/>
      <c r="R15" s="10"/>
      <c r="S15" s="11"/>
      <c r="T15" s="10"/>
      <c r="U15" s="10"/>
      <c r="V15" s="10"/>
      <c r="W15" s="10"/>
      <c r="X15" s="9"/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</v>
      </c>
      <c r="I20" s="48" cm="1">
        <f t="array" ref="I20">SUM(I4:I19*1)</f>
        <v>0</v>
      </c>
      <c r="J20" s="22"/>
      <c r="K20" s="37" cm="1">
        <f t="array" ref="K20">SUM(K4:K19*1)</f>
        <v>0</v>
      </c>
      <c r="L20" s="22"/>
      <c r="M20" s="24" cm="1">
        <f t="array" ref="M20">SUM(M4:M19*1)</f>
        <v>0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</v>
      </c>
      <c r="Q20" s="41" cm="1">
        <f t="array" ref="Q20">SUM(Q4:Q19*1)</f>
        <v>0</v>
      </c>
      <c r="R20" s="22"/>
      <c r="S20" s="44" cm="1">
        <f t="array" ref="S20">SUM(S4:S19*1)</f>
        <v>0</v>
      </c>
      <c r="T20" s="22"/>
      <c r="U20" s="22"/>
      <c r="V20" s="22"/>
      <c r="W20" s="41" cm="1">
        <f t="array" ref="W20">SUM(W4:W19*1)</f>
        <v>0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'4'!$H$22</f>
        <v>2.385416666666667</v>
      </c>
      <c r="I21" s="49">
        <f>'3'!$I$22</f>
        <v>0</v>
      </c>
      <c r="J21" s="39"/>
      <c r="K21" s="40">
        <f>'4'!$K$22</f>
        <v>2.385416666666667</v>
      </c>
      <c r="L21" s="39"/>
      <c r="M21" s="50">
        <f>'4'!$M$22</f>
        <v>133</v>
      </c>
      <c r="N21" s="50">
        <f>'3'!$N$22</f>
        <v>0</v>
      </c>
      <c r="O21" s="42">
        <f>'3'!$O$22</f>
        <v>0</v>
      </c>
      <c r="P21" s="42">
        <f>'3'!$P$22</f>
        <v>0</v>
      </c>
      <c r="Q21" s="42">
        <f>'4'!$Q$22</f>
        <v>0.53125</v>
      </c>
      <c r="R21" s="39"/>
      <c r="S21" s="45">
        <f>'4'!$S$22</f>
        <v>1.8541666666666667</v>
      </c>
      <c r="T21" s="39"/>
      <c r="U21" s="39"/>
      <c r="V21" s="39"/>
      <c r="W21" s="47">
        <f>'3'!$W$22</f>
        <v>0.20833333333333334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2.385416666666667</v>
      </c>
      <c r="I22" s="43" cm="1">
        <f t="array" ref="I22">SUM(I20:I21*1)</f>
        <v>0</v>
      </c>
      <c r="J22" s="38"/>
      <c r="K22" s="35" cm="1">
        <f t="array" ref="K22">SUM(K20:K21*1)</f>
        <v>2.385416666666667</v>
      </c>
      <c r="L22" s="38"/>
      <c r="M22" s="30" cm="1">
        <f t="array" ref="M22">SUM(M20:M21*1)</f>
        <v>133</v>
      </c>
      <c r="N22" s="30" cm="1">
        <f t="array" ref="N22">SUM(N20:N21*1)</f>
        <v>0</v>
      </c>
      <c r="O22" s="43" cm="1">
        <f t="array" ref="O22">SUM(O20:O21*1)</f>
        <v>0</v>
      </c>
      <c r="P22" s="43" cm="1">
        <f t="array" ref="P22">SUM(P20:P21*1)</f>
        <v>0</v>
      </c>
      <c r="Q22" s="43" cm="1">
        <f t="array" ref="Q22">SUM(Q20:Q21*1)</f>
        <v>0.53125</v>
      </c>
      <c r="R22" s="38"/>
      <c r="S22" s="46" cm="1">
        <f t="array" ref="S22">SUM(S20:S21*1)</f>
        <v>1.8541666666666667</v>
      </c>
      <c r="T22" s="38"/>
      <c r="U22" s="38"/>
      <c r="V22" s="38"/>
      <c r="W22" s="43" cm="1">
        <f t="array" ref="W22">SUM(W20:W21*1)</f>
        <v>0.20833333333333334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  <mergeCell ref="B1:C1"/>
    <mergeCell ref="D1:E1"/>
    <mergeCell ref="F1:G1"/>
    <mergeCell ref="H1:I1"/>
    <mergeCell ref="Q2:S2"/>
    <mergeCell ref="M1:N1"/>
    <mergeCell ref="M2:N2"/>
    <mergeCell ref="O2:P2"/>
    <mergeCell ref="H2:I2"/>
    <mergeCell ref="J2:J3"/>
    <mergeCell ref="K2:K3"/>
    <mergeCell ref="L2:L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F58D4-734B-4193-8BD0-67728D42E364}">
  <dimension ref="A1:Y67"/>
  <sheetViews>
    <sheetView zoomScale="140" zoomScaleNormal="140" workbookViewId="0">
      <selection activeCell="H21" sqref="H21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51">
        <v>44722</v>
      </c>
      <c r="B4" s="52" t="s">
        <v>206</v>
      </c>
      <c r="C4" s="53" t="s">
        <v>227</v>
      </c>
      <c r="D4" s="52" t="s">
        <v>40</v>
      </c>
      <c r="E4" s="53" t="s">
        <v>163</v>
      </c>
      <c r="F4" s="52" t="s">
        <v>40</v>
      </c>
      <c r="G4" s="53" t="s">
        <v>73</v>
      </c>
      <c r="H4" s="63" t="s">
        <v>129</v>
      </c>
      <c r="I4" s="54"/>
      <c r="J4" s="54"/>
      <c r="K4" s="53" t="s">
        <v>129</v>
      </c>
      <c r="L4" s="53" t="s">
        <v>68</v>
      </c>
      <c r="M4" s="64">
        <v>1</v>
      </c>
      <c r="N4" s="54"/>
      <c r="O4" s="54"/>
      <c r="P4" s="54"/>
      <c r="Q4" s="53" t="s">
        <v>129</v>
      </c>
      <c r="R4" s="54"/>
      <c r="S4" s="54"/>
      <c r="T4" s="54"/>
      <c r="U4" s="54"/>
      <c r="V4" s="54"/>
      <c r="W4" s="54"/>
      <c r="X4" s="53" t="s">
        <v>98</v>
      </c>
    </row>
    <row r="5" spans="1:24" ht="12" customHeight="1" x14ac:dyDescent="0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3" t="s">
        <v>44</v>
      </c>
      <c r="M5" s="54"/>
      <c r="N5" s="54"/>
      <c r="O5" s="54"/>
      <c r="P5" s="54"/>
      <c r="Q5" s="54"/>
      <c r="R5" s="54"/>
      <c r="S5" s="54"/>
      <c r="T5" s="54"/>
      <c r="U5" s="51">
        <v>44725</v>
      </c>
      <c r="V5" s="53" t="s">
        <v>121</v>
      </c>
      <c r="W5" s="53" t="s">
        <v>55</v>
      </c>
      <c r="X5" s="53" t="s">
        <v>250</v>
      </c>
    </row>
    <row r="6" spans="1:24" ht="10.95" customHeight="1" x14ac:dyDescent="0.25">
      <c r="A6" s="51">
        <v>44726</v>
      </c>
      <c r="B6" s="52" t="s">
        <v>206</v>
      </c>
      <c r="C6" s="53" t="s">
        <v>251</v>
      </c>
      <c r="D6" s="52" t="s">
        <v>40</v>
      </c>
      <c r="E6" s="53" t="s">
        <v>235</v>
      </c>
      <c r="F6" s="52" t="s">
        <v>40</v>
      </c>
      <c r="G6" s="53" t="s">
        <v>252</v>
      </c>
      <c r="H6" s="63" t="s">
        <v>55</v>
      </c>
      <c r="I6" s="54"/>
      <c r="J6" s="54"/>
      <c r="K6" s="53" t="s">
        <v>55</v>
      </c>
      <c r="L6" s="53" t="s">
        <v>68</v>
      </c>
      <c r="M6" s="64">
        <v>1</v>
      </c>
      <c r="N6" s="54"/>
      <c r="O6" s="54"/>
      <c r="P6" s="54"/>
      <c r="Q6" s="53" t="s">
        <v>55</v>
      </c>
      <c r="R6" s="54"/>
      <c r="S6" s="54"/>
      <c r="T6" s="54"/>
      <c r="U6" s="54"/>
      <c r="V6" s="54"/>
      <c r="W6" s="54"/>
      <c r="X6" s="53" t="s">
        <v>98</v>
      </c>
    </row>
    <row r="7" spans="1:24" ht="12.75" customHeight="1" x14ac:dyDescent="0.25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3" t="s">
        <v>44</v>
      </c>
      <c r="M7" s="54"/>
      <c r="N7" s="54"/>
      <c r="O7" s="54"/>
      <c r="P7" s="54"/>
      <c r="Q7" s="54"/>
      <c r="R7" s="54"/>
      <c r="S7" s="54"/>
      <c r="T7" s="54"/>
      <c r="U7" s="51">
        <v>44729</v>
      </c>
      <c r="V7" s="53" t="s">
        <v>121</v>
      </c>
      <c r="W7" s="53" t="s">
        <v>55</v>
      </c>
      <c r="X7" s="53" t="s">
        <v>253</v>
      </c>
    </row>
    <row r="8" spans="1:24" ht="12" customHeight="1" x14ac:dyDescent="0.25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  <c r="L8" s="58" t="s">
        <v>44</v>
      </c>
      <c r="M8" s="54"/>
      <c r="N8" s="54"/>
      <c r="O8" s="54"/>
      <c r="P8" s="54"/>
      <c r="Q8" s="54"/>
      <c r="R8" s="54"/>
      <c r="S8" s="54"/>
      <c r="T8" s="54"/>
      <c r="U8" s="56">
        <v>44733</v>
      </c>
      <c r="V8" s="58" t="s">
        <v>121</v>
      </c>
      <c r="W8" s="58" t="s">
        <v>55</v>
      </c>
      <c r="X8" s="58" t="s">
        <v>254</v>
      </c>
    </row>
    <row r="9" spans="1:24" ht="12" customHeight="1" x14ac:dyDescent="0.25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3" t="s">
        <v>44</v>
      </c>
      <c r="M9" s="54"/>
      <c r="N9" s="54"/>
      <c r="O9" s="54"/>
      <c r="P9" s="54"/>
      <c r="Q9" s="54"/>
      <c r="R9" s="54"/>
      <c r="S9" s="54"/>
      <c r="T9" s="54"/>
      <c r="U9" s="51">
        <v>44736</v>
      </c>
      <c r="V9" s="53" t="s">
        <v>121</v>
      </c>
      <c r="W9" s="53" t="s">
        <v>55</v>
      </c>
      <c r="X9" s="53" t="s">
        <v>255</v>
      </c>
    </row>
    <row r="10" spans="1:24" ht="10.95" customHeight="1" x14ac:dyDescent="0.25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3" t="s">
        <v>44</v>
      </c>
      <c r="M10" s="54"/>
      <c r="N10" s="54"/>
      <c r="O10" s="54"/>
      <c r="P10" s="54"/>
      <c r="Q10" s="54"/>
      <c r="R10" s="54"/>
      <c r="S10" s="54"/>
      <c r="T10" s="54"/>
      <c r="U10" s="51">
        <v>44737</v>
      </c>
      <c r="V10" s="53" t="s">
        <v>121</v>
      </c>
      <c r="W10" s="53" t="s">
        <v>55</v>
      </c>
      <c r="X10" s="53" t="s">
        <v>256</v>
      </c>
    </row>
    <row r="11" spans="1:24" ht="12" customHeight="1" x14ac:dyDescent="0.25">
      <c r="A11" s="54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3" t="s">
        <v>44</v>
      </c>
      <c r="M11" s="54"/>
      <c r="N11" s="54"/>
      <c r="O11" s="54"/>
      <c r="P11" s="54"/>
      <c r="Q11" s="54"/>
      <c r="R11" s="54"/>
      <c r="S11" s="54"/>
      <c r="T11" s="54"/>
      <c r="U11" s="51">
        <v>44738</v>
      </c>
      <c r="V11" s="53" t="s">
        <v>121</v>
      </c>
      <c r="W11" s="53" t="s">
        <v>55</v>
      </c>
      <c r="X11" s="53" t="s">
        <v>257</v>
      </c>
    </row>
    <row r="12" spans="1:24" ht="12" customHeight="1" x14ac:dyDescent="0.25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3" t="s">
        <v>44</v>
      </c>
      <c r="M12" s="54"/>
      <c r="N12" s="54"/>
      <c r="O12" s="54"/>
      <c r="P12" s="54"/>
      <c r="Q12" s="54"/>
      <c r="R12" s="54"/>
      <c r="S12" s="54"/>
      <c r="T12" s="54"/>
      <c r="U12" s="51">
        <v>44739</v>
      </c>
      <c r="V12" s="53" t="s">
        <v>121</v>
      </c>
      <c r="W12" s="53" t="s">
        <v>55</v>
      </c>
      <c r="X12" s="53" t="s">
        <v>258</v>
      </c>
    </row>
    <row r="13" spans="1:24" ht="10.95" customHeight="1" x14ac:dyDescent="0.25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3" t="s">
        <v>44</v>
      </c>
      <c r="M13" s="54"/>
      <c r="N13" s="54"/>
      <c r="O13" s="54"/>
      <c r="P13" s="54"/>
      <c r="Q13" s="54"/>
      <c r="R13" s="54"/>
      <c r="S13" s="54"/>
      <c r="T13" s="54"/>
      <c r="U13" s="51">
        <v>44740</v>
      </c>
      <c r="V13" s="53" t="s">
        <v>121</v>
      </c>
      <c r="W13" s="53" t="s">
        <v>55</v>
      </c>
      <c r="X13" s="53" t="s">
        <v>259</v>
      </c>
    </row>
    <row r="14" spans="1:24" ht="12" customHeight="1" x14ac:dyDescent="0.25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3" t="s">
        <v>44</v>
      </c>
      <c r="M14" s="54"/>
      <c r="N14" s="54"/>
      <c r="O14" s="54"/>
      <c r="P14" s="54"/>
      <c r="Q14" s="54"/>
      <c r="R14" s="54"/>
      <c r="S14" s="54"/>
      <c r="T14" s="54"/>
      <c r="U14" s="51">
        <v>44742</v>
      </c>
      <c r="V14" s="53" t="s">
        <v>121</v>
      </c>
      <c r="W14" s="53" t="s">
        <v>55</v>
      </c>
      <c r="X14" s="53" t="s">
        <v>260</v>
      </c>
    </row>
    <row r="15" spans="1:24" ht="12" customHeight="1" x14ac:dyDescent="0.25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3" t="s">
        <v>44</v>
      </c>
      <c r="M15" s="54"/>
      <c r="N15" s="54"/>
      <c r="O15" s="54"/>
      <c r="P15" s="54"/>
      <c r="Q15" s="54"/>
      <c r="R15" s="54"/>
      <c r="S15" s="54"/>
      <c r="T15" s="54"/>
      <c r="U15" s="51">
        <v>44743</v>
      </c>
      <c r="V15" s="53" t="s">
        <v>121</v>
      </c>
      <c r="W15" s="53" t="s">
        <v>55</v>
      </c>
      <c r="X15" s="53" t="s">
        <v>261</v>
      </c>
    </row>
    <row r="16" spans="1:24" ht="10.95" customHeight="1" x14ac:dyDescent="0.25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3" t="s">
        <v>44</v>
      </c>
      <c r="M16" s="54"/>
      <c r="N16" s="54"/>
      <c r="O16" s="54"/>
      <c r="P16" s="54"/>
      <c r="Q16" s="54"/>
      <c r="R16" s="54"/>
      <c r="S16" s="54"/>
      <c r="T16" s="54"/>
      <c r="U16" s="51">
        <v>44744</v>
      </c>
      <c r="V16" s="53" t="s">
        <v>121</v>
      </c>
      <c r="W16" s="53" t="s">
        <v>55</v>
      </c>
      <c r="X16" s="53" t="s">
        <v>262</v>
      </c>
    </row>
    <row r="17" spans="1:24" ht="12.75" customHeight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3" t="s">
        <v>44</v>
      </c>
      <c r="M17" s="54"/>
      <c r="N17" s="54"/>
      <c r="O17" s="54"/>
      <c r="P17" s="54"/>
      <c r="Q17" s="54"/>
      <c r="R17" s="54"/>
      <c r="S17" s="54"/>
      <c r="T17" s="54"/>
      <c r="U17" s="51">
        <v>44746</v>
      </c>
      <c r="V17" s="53" t="s">
        <v>121</v>
      </c>
      <c r="W17" s="53" t="s">
        <v>55</v>
      </c>
      <c r="X17" s="53" t="s">
        <v>263</v>
      </c>
    </row>
    <row r="18" spans="1:24" ht="12" customHeight="1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8" t="s">
        <v>44</v>
      </c>
      <c r="M18" s="54"/>
      <c r="N18" s="54"/>
      <c r="O18" s="54"/>
      <c r="P18" s="54"/>
      <c r="Q18" s="54"/>
      <c r="R18" s="54"/>
      <c r="S18" s="54"/>
      <c r="T18" s="54"/>
      <c r="U18" s="56">
        <v>44748</v>
      </c>
      <c r="V18" s="58" t="s">
        <v>121</v>
      </c>
      <c r="W18" s="58" t="s">
        <v>55</v>
      </c>
      <c r="X18" s="58" t="s">
        <v>264</v>
      </c>
    </row>
    <row r="19" spans="1:24" ht="12" customHeight="1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8" t="s">
        <v>44</v>
      </c>
      <c r="M19" s="54"/>
      <c r="N19" s="54"/>
      <c r="O19" s="54"/>
      <c r="P19" s="54"/>
      <c r="Q19" s="54"/>
      <c r="R19" s="54"/>
      <c r="S19" s="54"/>
      <c r="T19" s="54"/>
      <c r="U19" s="56">
        <v>44756</v>
      </c>
      <c r="V19" s="58" t="s">
        <v>121</v>
      </c>
      <c r="W19" s="58" t="s">
        <v>55</v>
      </c>
      <c r="X19" s="67" t="s">
        <v>265</v>
      </c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0.19791666666666666</v>
      </c>
      <c r="I20" s="48" cm="1">
        <f t="array" ref="I20">SUM(I4:I19*1)</f>
        <v>0</v>
      </c>
      <c r="J20" s="22"/>
      <c r="K20" s="37" cm="1">
        <f t="array" ref="K20">SUM(K4:K19*1)</f>
        <v>0.19791666666666666</v>
      </c>
      <c r="L20" s="22"/>
      <c r="M20" s="24" cm="1">
        <f t="array" ref="M20">SUM(M4:M19*1)</f>
        <v>2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</v>
      </c>
      <c r="Q20" s="41" cm="1">
        <f t="array" ref="Q20">SUM(Q4:Q19*1)</f>
        <v>0.19791666666666666</v>
      </c>
      <c r="R20" s="22"/>
      <c r="S20" s="44" cm="1">
        <f t="array" ref="S20">SUM(S4:S19*1)</f>
        <v>0</v>
      </c>
      <c r="T20" s="22"/>
      <c r="U20" s="22"/>
      <c r="V20" s="22"/>
      <c r="W20" s="41" cm="1">
        <f t="array" ref="W20">SUM(W4:W19*1)</f>
        <v>1.1666666666666665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'8'!$H$22</f>
        <v>6.3125000000000009</v>
      </c>
      <c r="I21" s="49">
        <f>'8'!$I$22</f>
        <v>0</v>
      </c>
      <c r="J21" s="39"/>
      <c r="K21" s="40">
        <f>'8'!$K$22</f>
        <v>6.3125000000000009</v>
      </c>
      <c r="L21" s="39"/>
      <c r="M21" s="50">
        <f>'8'!$M$22</f>
        <v>186</v>
      </c>
      <c r="N21" s="50">
        <f>'8'!$N$22</f>
        <v>20</v>
      </c>
      <c r="O21" s="42">
        <f>'8'!$O$22</f>
        <v>0.20833333333333334</v>
      </c>
      <c r="P21" s="42">
        <f>'8'!$P$22</f>
        <v>0.20833333333333334</v>
      </c>
      <c r="Q21" s="42">
        <f>'8'!$Q$22</f>
        <v>3.9687500000000004</v>
      </c>
      <c r="R21" s="39"/>
      <c r="S21" s="45">
        <f>'8'!$S$22</f>
        <v>2.3437500000000004</v>
      </c>
      <c r="T21" s="39"/>
      <c r="U21" s="39"/>
      <c r="V21" s="39"/>
      <c r="W21" s="47">
        <f>'8'!$W$22</f>
        <v>0.5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6.5104166666666679</v>
      </c>
      <c r="I22" s="43" cm="1">
        <f t="array" ref="I22">SUM(I20:I21*1)</f>
        <v>0</v>
      </c>
      <c r="J22" s="38"/>
      <c r="K22" s="35" cm="1">
        <f t="array" ref="K22">SUM(K20:K21*1)</f>
        <v>6.5104166666666679</v>
      </c>
      <c r="L22" s="38"/>
      <c r="M22" s="30" cm="1">
        <f t="array" ref="M22">SUM(M20:M21*1)</f>
        <v>188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0.20833333333333334</v>
      </c>
      <c r="Q22" s="43" cm="1">
        <f t="array" ref="Q22">SUM(Q20:Q21*1)</f>
        <v>4.166666666666667</v>
      </c>
      <c r="R22" s="38"/>
      <c r="S22" s="46" cm="1">
        <f t="array" ref="S22">SUM(S20:S21*1)</f>
        <v>2.3437500000000004</v>
      </c>
      <c r="T22" s="38"/>
      <c r="U22" s="38"/>
      <c r="V22" s="38"/>
      <c r="W22" s="43" cm="1">
        <f t="array" ref="W22">SUM(W20:W21*1)</f>
        <v>1.6666666666666665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  <mergeCell ref="B1:C1"/>
    <mergeCell ref="D1:E1"/>
    <mergeCell ref="F1:G1"/>
    <mergeCell ref="H1:I1"/>
    <mergeCell ref="Q2:S2"/>
    <mergeCell ref="M1:N1"/>
    <mergeCell ref="M2:N2"/>
    <mergeCell ref="O2:P2"/>
    <mergeCell ref="H2:I2"/>
    <mergeCell ref="J2:J3"/>
    <mergeCell ref="K2:K3"/>
    <mergeCell ref="L2:L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78827-F20D-461D-AE8F-5BEBF79DAFB2}">
  <dimension ref="A1:Y67"/>
  <sheetViews>
    <sheetView topLeftCell="H1" zoomScale="140" zoomScaleNormal="140" workbookViewId="0">
      <selection activeCell="W21" sqref="W21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5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5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5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5" ht="12" customHeight="1" x14ac:dyDescent="0.25">
      <c r="A4" s="51">
        <v>44763</v>
      </c>
      <c r="B4" s="52" t="s">
        <v>206</v>
      </c>
      <c r="C4" s="53" t="s">
        <v>251</v>
      </c>
      <c r="D4" s="52" t="s">
        <v>40</v>
      </c>
      <c r="E4" s="53" t="s">
        <v>47</v>
      </c>
      <c r="F4" s="52" t="s">
        <v>40</v>
      </c>
      <c r="G4" s="53" t="s">
        <v>42</v>
      </c>
      <c r="H4" s="63" t="s">
        <v>101</v>
      </c>
      <c r="I4" s="54"/>
      <c r="J4" s="54"/>
      <c r="K4" s="53" t="s">
        <v>101</v>
      </c>
      <c r="L4" s="53" t="s">
        <v>44</v>
      </c>
      <c r="M4" s="64">
        <v>1</v>
      </c>
      <c r="N4" s="54"/>
      <c r="O4" s="54"/>
      <c r="P4" s="53" t="s">
        <v>101</v>
      </c>
      <c r="Q4" s="54"/>
      <c r="R4" s="54"/>
      <c r="S4" s="60" t="s">
        <v>101</v>
      </c>
      <c r="T4" s="54"/>
      <c r="U4" s="54"/>
      <c r="V4" s="54"/>
      <c r="W4" s="54"/>
      <c r="X4" s="53" t="s">
        <v>266</v>
      </c>
    </row>
    <row r="5" spans="1:25" s="69" customFormat="1" ht="12" customHeight="1" x14ac:dyDescent="0.25">
      <c r="A5" s="51">
        <v>44765</v>
      </c>
      <c r="B5" s="52" t="s">
        <v>206</v>
      </c>
      <c r="C5" s="53" t="s">
        <v>234</v>
      </c>
      <c r="D5" s="52" t="s">
        <v>40</v>
      </c>
      <c r="E5" s="53" t="s">
        <v>267</v>
      </c>
      <c r="F5" s="52" t="s">
        <v>40</v>
      </c>
      <c r="G5" s="53" t="s">
        <v>119</v>
      </c>
      <c r="H5" s="63" t="s">
        <v>101</v>
      </c>
      <c r="I5" s="54"/>
      <c r="J5" s="54"/>
      <c r="K5" s="53" t="s">
        <v>101</v>
      </c>
      <c r="L5" s="53" t="s">
        <v>44</v>
      </c>
      <c r="M5" s="64">
        <v>1</v>
      </c>
      <c r="N5" s="54"/>
      <c r="O5" s="54"/>
      <c r="P5" s="53" t="s">
        <v>101</v>
      </c>
      <c r="Q5" s="54"/>
      <c r="R5" s="54"/>
      <c r="S5" s="60" t="s">
        <v>101</v>
      </c>
      <c r="T5" s="54"/>
      <c r="U5" s="54"/>
      <c r="V5" s="54"/>
      <c r="W5" s="54"/>
      <c r="X5" s="53" t="s">
        <v>268</v>
      </c>
      <c r="Y5" s="68"/>
    </row>
    <row r="6" spans="1:25" ht="10.95" customHeight="1" x14ac:dyDescent="0.25">
      <c r="A6" s="51">
        <v>44770</v>
      </c>
      <c r="B6" s="52" t="s">
        <v>206</v>
      </c>
      <c r="C6" s="53" t="s">
        <v>227</v>
      </c>
      <c r="D6" s="52" t="s">
        <v>40</v>
      </c>
      <c r="E6" s="53" t="s">
        <v>85</v>
      </c>
      <c r="F6" s="52" t="s">
        <v>40</v>
      </c>
      <c r="G6" s="53" t="s">
        <v>269</v>
      </c>
      <c r="H6" s="63" t="s">
        <v>204</v>
      </c>
      <c r="I6" s="54"/>
      <c r="J6" s="54"/>
      <c r="K6" s="53" t="s">
        <v>204</v>
      </c>
      <c r="L6" s="53" t="s">
        <v>270</v>
      </c>
      <c r="M6" s="64">
        <v>1</v>
      </c>
      <c r="N6" s="54"/>
      <c r="O6" s="54"/>
      <c r="P6" s="53" t="s">
        <v>204</v>
      </c>
      <c r="Q6" s="54"/>
      <c r="R6" s="54"/>
      <c r="S6" s="60" t="s">
        <v>204</v>
      </c>
      <c r="T6" s="54"/>
      <c r="U6" s="54"/>
      <c r="V6" s="54"/>
      <c r="W6" s="54"/>
      <c r="X6" s="53" t="s">
        <v>271</v>
      </c>
    </row>
    <row r="7" spans="1:25" ht="12.75" customHeight="1" x14ac:dyDescent="0.25">
      <c r="A7" s="51">
        <v>44771</v>
      </c>
      <c r="B7" s="52" t="s">
        <v>206</v>
      </c>
      <c r="C7" s="53" t="s">
        <v>227</v>
      </c>
      <c r="D7" s="52" t="s">
        <v>40</v>
      </c>
      <c r="E7" s="53" t="s">
        <v>174</v>
      </c>
      <c r="F7" s="52" t="s">
        <v>40</v>
      </c>
      <c r="G7" s="53" t="s">
        <v>182</v>
      </c>
      <c r="H7" s="63" t="s">
        <v>43</v>
      </c>
      <c r="I7" s="54"/>
      <c r="J7" s="54"/>
      <c r="K7" s="53" t="s">
        <v>43</v>
      </c>
      <c r="L7" s="53" t="s">
        <v>270</v>
      </c>
      <c r="M7" s="64">
        <v>1</v>
      </c>
      <c r="N7" s="54"/>
      <c r="O7" s="54"/>
      <c r="P7" s="53" t="s">
        <v>43</v>
      </c>
      <c r="Q7" s="54"/>
      <c r="R7" s="54"/>
      <c r="S7" s="60" t="s">
        <v>43</v>
      </c>
      <c r="T7" s="54"/>
      <c r="U7" s="54"/>
      <c r="V7" s="54"/>
      <c r="W7" s="54"/>
      <c r="X7" s="53" t="s">
        <v>272</v>
      </c>
    </row>
    <row r="8" spans="1:25" ht="12" customHeight="1" x14ac:dyDescent="0.25">
      <c r="A8" s="56">
        <v>44774</v>
      </c>
      <c r="B8" s="57" t="s">
        <v>206</v>
      </c>
      <c r="C8" s="58" t="s">
        <v>234</v>
      </c>
      <c r="D8" s="57" t="s">
        <v>40</v>
      </c>
      <c r="E8" s="58" t="s">
        <v>99</v>
      </c>
      <c r="F8" s="57" t="s">
        <v>40</v>
      </c>
      <c r="G8" s="58" t="s">
        <v>60</v>
      </c>
      <c r="H8" s="65" t="s">
        <v>43</v>
      </c>
      <c r="I8" s="54"/>
      <c r="J8" s="54"/>
      <c r="K8" s="58" t="s">
        <v>43</v>
      </c>
      <c r="L8" s="58" t="s">
        <v>44</v>
      </c>
      <c r="M8" s="66">
        <v>2</v>
      </c>
      <c r="N8" s="54"/>
      <c r="O8" s="54"/>
      <c r="P8" s="58" t="s">
        <v>43</v>
      </c>
      <c r="Q8" s="54"/>
      <c r="R8" s="54"/>
      <c r="S8" s="70" t="s">
        <v>43</v>
      </c>
      <c r="T8" s="54"/>
      <c r="U8" s="54"/>
      <c r="V8" s="54"/>
      <c r="W8" s="54"/>
      <c r="X8" s="58" t="s">
        <v>273</v>
      </c>
    </row>
    <row r="9" spans="1:25" ht="12" customHeight="1" x14ac:dyDescent="0.25">
      <c r="A9" s="51">
        <v>44779</v>
      </c>
      <c r="B9" s="52" t="s">
        <v>206</v>
      </c>
      <c r="C9" s="53" t="s">
        <v>222</v>
      </c>
      <c r="D9" s="52" t="s">
        <v>40</v>
      </c>
      <c r="E9" s="53" t="s">
        <v>81</v>
      </c>
      <c r="F9" s="52" t="s">
        <v>40</v>
      </c>
      <c r="G9" s="53" t="s">
        <v>94</v>
      </c>
      <c r="H9" s="63" t="s">
        <v>204</v>
      </c>
      <c r="I9" s="54"/>
      <c r="J9" s="54"/>
      <c r="K9" s="53" t="s">
        <v>204</v>
      </c>
      <c r="L9" s="53" t="s">
        <v>274</v>
      </c>
      <c r="M9" s="64">
        <v>1</v>
      </c>
      <c r="N9" s="54"/>
      <c r="O9" s="54"/>
      <c r="P9" s="53" t="s">
        <v>204</v>
      </c>
      <c r="Q9" s="54"/>
      <c r="R9" s="54"/>
      <c r="S9" s="60" t="s">
        <v>204</v>
      </c>
      <c r="T9" s="54"/>
      <c r="U9" s="54"/>
      <c r="V9" s="54"/>
      <c r="W9" s="54"/>
      <c r="X9" s="53" t="s">
        <v>275</v>
      </c>
    </row>
    <row r="10" spans="1:25" ht="10.95" customHeight="1" x14ac:dyDescent="0.25">
      <c r="A10" s="51">
        <v>44782</v>
      </c>
      <c r="B10" s="52" t="s">
        <v>276</v>
      </c>
      <c r="C10" s="53" t="s">
        <v>277</v>
      </c>
      <c r="D10" s="52" t="s">
        <v>40</v>
      </c>
      <c r="E10" s="53" t="s">
        <v>187</v>
      </c>
      <c r="F10" s="52" t="s">
        <v>40</v>
      </c>
      <c r="G10" s="53" t="s">
        <v>174</v>
      </c>
      <c r="H10" s="54"/>
      <c r="I10" s="53" t="s">
        <v>67</v>
      </c>
      <c r="J10" s="54"/>
      <c r="K10" s="53" t="s">
        <v>67</v>
      </c>
      <c r="L10" s="53" t="s">
        <v>134</v>
      </c>
      <c r="M10" s="64">
        <v>3</v>
      </c>
      <c r="N10" s="54"/>
      <c r="O10" s="54"/>
      <c r="P10" s="54"/>
      <c r="Q10" s="54"/>
      <c r="R10" s="54"/>
      <c r="S10" s="60" t="s">
        <v>67</v>
      </c>
      <c r="T10" s="54"/>
      <c r="U10" s="54"/>
      <c r="V10" s="54"/>
      <c r="W10" s="54"/>
      <c r="X10" s="53" t="s">
        <v>278</v>
      </c>
    </row>
    <row r="11" spans="1:25" ht="12" customHeight="1" x14ac:dyDescent="0.25">
      <c r="A11" s="51">
        <v>44783</v>
      </c>
      <c r="B11" s="52" t="s">
        <v>276</v>
      </c>
      <c r="C11" s="53" t="s">
        <v>277</v>
      </c>
      <c r="D11" s="52" t="s">
        <v>40</v>
      </c>
      <c r="E11" s="53" t="s">
        <v>279</v>
      </c>
      <c r="F11" s="52" t="s">
        <v>40</v>
      </c>
      <c r="G11" s="53" t="s">
        <v>53</v>
      </c>
      <c r="H11" s="54"/>
      <c r="I11" s="53" t="s">
        <v>67</v>
      </c>
      <c r="J11" s="54"/>
      <c r="K11" s="53" t="s">
        <v>67</v>
      </c>
      <c r="L11" s="53" t="s">
        <v>134</v>
      </c>
      <c r="M11" s="64">
        <v>1</v>
      </c>
      <c r="N11" s="54"/>
      <c r="O11" s="54"/>
      <c r="P11" s="54"/>
      <c r="Q11" s="54"/>
      <c r="R11" s="54"/>
      <c r="S11" s="60" t="s">
        <v>67</v>
      </c>
      <c r="T11" s="54"/>
      <c r="U11" s="54"/>
      <c r="V11" s="54"/>
      <c r="W11" s="54"/>
      <c r="X11" s="53" t="s">
        <v>280</v>
      </c>
    </row>
    <row r="12" spans="1:25" ht="12" customHeight="1" x14ac:dyDescent="0.25">
      <c r="A12" s="51">
        <v>44784</v>
      </c>
      <c r="B12" s="52" t="s">
        <v>276</v>
      </c>
      <c r="C12" s="53" t="s">
        <v>281</v>
      </c>
      <c r="D12" s="52" t="s">
        <v>40</v>
      </c>
      <c r="E12" s="53" t="s">
        <v>247</v>
      </c>
      <c r="F12" s="52" t="s">
        <v>40</v>
      </c>
      <c r="G12" s="53" t="s">
        <v>54</v>
      </c>
      <c r="H12" s="54"/>
      <c r="I12" s="53" t="s">
        <v>67</v>
      </c>
      <c r="J12" s="54"/>
      <c r="K12" s="53" t="s">
        <v>67</v>
      </c>
      <c r="L12" s="53" t="s">
        <v>134</v>
      </c>
      <c r="M12" s="64">
        <v>5</v>
      </c>
      <c r="N12" s="54"/>
      <c r="O12" s="54"/>
      <c r="P12" s="54"/>
      <c r="Q12" s="54"/>
      <c r="R12" s="54"/>
      <c r="S12" s="60" t="s">
        <v>67</v>
      </c>
      <c r="T12" s="54"/>
      <c r="U12" s="54"/>
      <c r="V12" s="54"/>
      <c r="W12" s="54"/>
      <c r="X12" s="53" t="s">
        <v>282</v>
      </c>
    </row>
    <row r="13" spans="1:25" ht="10.95" customHeight="1" x14ac:dyDescent="0.25">
      <c r="A13" s="51">
        <v>44785</v>
      </c>
      <c r="B13" s="52" t="s">
        <v>276</v>
      </c>
      <c r="C13" s="53" t="s">
        <v>281</v>
      </c>
      <c r="D13" s="52" t="s">
        <v>40</v>
      </c>
      <c r="E13" s="53" t="s">
        <v>163</v>
      </c>
      <c r="F13" s="52" t="s">
        <v>40</v>
      </c>
      <c r="G13" s="53" t="s">
        <v>60</v>
      </c>
      <c r="H13" s="54"/>
      <c r="I13" s="53" t="s">
        <v>67</v>
      </c>
      <c r="J13" s="54"/>
      <c r="K13" s="53" t="s">
        <v>67</v>
      </c>
      <c r="L13" s="53" t="s">
        <v>134</v>
      </c>
      <c r="M13" s="64">
        <v>5</v>
      </c>
      <c r="N13" s="54"/>
      <c r="O13" s="54"/>
      <c r="P13" s="54"/>
      <c r="Q13" s="54"/>
      <c r="R13" s="54"/>
      <c r="S13" s="60" t="s">
        <v>67</v>
      </c>
      <c r="T13" s="54"/>
      <c r="U13" s="54"/>
      <c r="V13" s="54"/>
      <c r="W13" s="54"/>
      <c r="X13" s="53" t="s">
        <v>283</v>
      </c>
    </row>
    <row r="14" spans="1:25" ht="12" customHeight="1" x14ac:dyDescent="0.25">
      <c r="A14" s="51">
        <v>44786</v>
      </c>
      <c r="B14" s="52" t="s">
        <v>276</v>
      </c>
      <c r="C14" s="53" t="s">
        <v>284</v>
      </c>
      <c r="D14" s="52" t="s">
        <v>40</v>
      </c>
      <c r="E14" s="53" t="s">
        <v>54</v>
      </c>
      <c r="F14" s="52" t="s">
        <v>40</v>
      </c>
      <c r="G14" s="53" t="s">
        <v>267</v>
      </c>
      <c r="H14" s="54"/>
      <c r="I14" s="53" t="s">
        <v>101</v>
      </c>
      <c r="J14" s="54"/>
      <c r="K14" s="53" t="s">
        <v>101</v>
      </c>
      <c r="L14" s="53" t="s">
        <v>285</v>
      </c>
      <c r="M14" s="64">
        <v>3</v>
      </c>
      <c r="N14" s="54"/>
      <c r="O14" s="54"/>
      <c r="P14" s="54"/>
      <c r="Q14" s="54"/>
      <c r="R14" s="54"/>
      <c r="S14" s="60" t="s">
        <v>101</v>
      </c>
      <c r="T14" s="54"/>
      <c r="U14" s="54"/>
      <c r="V14" s="54"/>
      <c r="W14" s="54"/>
      <c r="X14" s="53" t="s">
        <v>286</v>
      </c>
    </row>
    <row r="15" spans="1:25" ht="12" customHeight="1" x14ac:dyDescent="0.25">
      <c r="A15" s="51"/>
      <c r="B15" s="52"/>
      <c r="C15" s="53"/>
      <c r="D15" s="52"/>
      <c r="E15" s="53"/>
      <c r="F15" s="52"/>
      <c r="G15" s="53"/>
      <c r="H15" s="63"/>
      <c r="I15" s="54"/>
      <c r="J15" s="54"/>
      <c r="K15" s="53"/>
      <c r="L15" s="53"/>
      <c r="M15" s="64"/>
      <c r="N15" s="54"/>
      <c r="O15" s="54"/>
      <c r="P15" s="54"/>
      <c r="Q15" s="54"/>
      <c r="R15" s="54"/>
      <c r="S15" s="60"/>
      <c r="T15" s="54"/>
      <c r="U15" s="54"/>
      <c r="V15" s="54"/>
      <c r="W15" s="54"/>
      <c r="X15" s="53"/>
    </row>
    <row r="16" spans="1:25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0.53472222222222232</v>
      </c>
      <c r="I20" s="48" cm="1">
        <f t="array" ref="I20">SUM(I4:I19*1)</f>
        <v>0.30208333333333331</v>
      </c>
      <c r="J20" s="22"/>
      <c r="K20" s="37" cm="1">
        <f t="array" ref="K20">SUM(K4:K19*1)</f>
        <v>0.83680555555555569</v>
      </c>
      <c r="L20" s="22"/>
      <c r="M20" s="24" cm="1">
        <f t="array" ref="M20">SUM(M4:M19*1)</f>
        <v>24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0.53472222222222232</v>
      </c>
      <c r="Q20" s="41" cm="1">
        <f t="array" ref="Q20">SUM(Q4:Q19*1)</f>
        <v>0</v>
      </c>
      <c r="R20" s="22"/>
      <c r="S20" s="44" cm="1">
        <f t="array" ref="S20">SUM(S4:S19*1)</f>
        <v>0.83680555555555569</v>
      </c>
      <c r="T20" s="22"/>
      <c r="U20" s="22"/>
      <c r="V20" s="22"/>
      <c r="W20" s="41" cm="1">
        <f t="array" ref="W20">SUM(W4:W19*1)</f>
        <v>0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'9'!$H$22</f>
        <v>6.5104166666666679</v>
      </c>
      <c r="I21" s="49">
        <f>'9'!$I$22</f>
        <v>0</v>
      </c>
      <c r="J21" s="39"/>
      <c r="K21" s="40">
        <f>'9'!$K$22</f>
        <v>6.5104166666666679</v>
      </c>
      <c r="L21" s="39"/>
      <c r="M21" s="50">
        <f>'9'!$M$22</f>
        <v>188</v>
      </c>
      <c r="N21" s="50">
        <f>'9'!$N$22</f>
        <v>20</v>
      </c>
      <c r="O21" s="42">
        <f>'9'!$O$22</f>
        <v>0.20833333333333334</v>
      </c>
      <c r="P21" s="42">
        <f>'9'!$P$22</f>
        <v>0.20833333333333334</v>
      </c>
      <c r="Q21" s="42">
        <f>'9'!$Q$22</f>
        <v>4.166666666666667</v>
      </c>
      <c r="R21" s="39"/>
      <c r="S21" s="45">
        <f>'9'!$S$22</f>
        <v>2.3437500000000004</v>
      </c>
      <c r="T21" s="39"/>
      <c r="U21" s="39"/>
      <c r="V21" s="39"/>
      <c r="W21" s="47">
        <f>'9'!$W$22</f>
        <v>1.6666666666666665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7.0451388888888902</v>
      </c>
      <c r="I22" s="43" cm="1">
        <f t="array" ref="I22">SUM(I20:I21*1)</f>
        <v>0.30208333333333331</v>
      </c>
      <c r="J22" s="38"/>
      <c r="K22" s="35" cm="1">
        <f t="array" ref="K22">SUM(K20:K21*1)</f>
        <v>7.3472222222222232</v>
      </c>
      <c r="L22" s="38"/>
      <c r="M22" s="30" cm="1">
        <f t="array" ref="M22">SUM(M20:M21*1)</f>
        <v>212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0.74305555555555569</v>
      </c>
      <c r="Q22" s="43" cm="1">
        <f t="array" ref="Q22">SUM(Q20:Q21*1)</f>
        <v>4.166666666666667</v>
      </c>
      <c r="R22" s="38"/>
      <c r="S22" s="46" cm="1">
        <f t="array" ref="S22">SUM(S20:S21*1)</f>
        <v>3.1805555555555562</v>
      </c>
      <c r="T22" s="38"/>
      <c r="U22" s="38"/>
      <c r="V22" s="38"/>
      <c r="W22" s="43" cm="1">
        <f t="array" ref="W22">SUM(W20:W21*1)</f>
        <v>1.6666666666666665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M1:N1"/>
    <mergeCell ref="M2:N2"/>
    <mergeCell ref="O2:P2"/>
    <mergeCell ref="H2:I2"/>
    <mergeCell ref="J2:J3"/>
    <mergeCell ref="K2:K3"/>
    <mergeCell ref="L2:L3"/>
    <mergeCell ref="B1:C1"/>
    <mergeCell ref="D1:E1"/>
    <mergeCell ref="F1:G1"/>
    <mergeCell ref="H1:I1"/>
    <mergeCell ref="Q2:S2"/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585DE-0085-49FA-9CDE-6300231C37B5}">
  <dimension ref="A1:Y67"/>
  <sheetViews>
    <sheetView topLeftCell="H1" zoomScale="140" zoomScaleNormal="140" workbookViewId="0">
      <selection activeCell="W22" sqref="W22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51">
        <v>44789</v>
      </c>
      <c r="B4" s="52" t="s">
        <v>206</v>
      </c>
      <c r="C4" s="53" t="s">
        <v>234</v>
      </c>
      <c r="D4" s="52" t="s">
        <v>40</v>
      </c>
      <c r="E4" s="53" t="s">
        <v>162</v>
      </c>
      <c r="F4" s="52" t="s">
        <v>40</v>
      </c>
      <c r="G4" s="53" t="s">
        <v>57</v>
      </c>
      <c r="H4" s="63" t="s">
        <v>101</v>
      </c>
      <c r="I4" s="54"/>
      <c r="J4" s="54"/>
      <c r="K4" s="53" t="s">
        <v>101</v>
      </c>
      <c r="L4" s="53" t="s">
        <v>287</v>
      </c>
      <c r="M4" s="64">
        <v>1</v>
      </c>
      <c r="N4" s="54"/>
      <c r="O4" s="54"/>
      <c r="P4" s="54"/>
      <c r="Q4" s="54"/>
      <c r="R4" s="54"/>
      <c r="S4" s="60" t="s">
        <v>101</v>
      </c>
      <c r="T4" s="54"/>
      <c r="U4" s="54"/>
      <c r="V4" s="54"/>
      <c r="W4" s="54"/>
      <c r="X4" s="53" t="s">
        <v>288</v>
      </c>
    </row>
    <row r="5" spans="1:24" ht="12" customHeight="1" x14ac:dyDescent="0.25">
      <c r="A5" s="51">
        <v>44789</v>
      </c>
      <c r="B5" s="52" t="s">
        <v>206</v>
      </c>
      <c r="C5" s="53" t="s">
        <v>234</v>
      </c>
      <c r="D5" s="52" t="s">
        <v>40</v>
      </c>
      <c r="E5" s="53" t="s">
        <v>177</v>
      </c>
      <c r="F5" s="52" t="s">
        <v>40</v>
      </c>
      <c r="G5" s="53" t="s">
        <v>70</v>
      </c>
      <c r="H5" s="63" t="s">
        <v>101</v>
      </c>
      <c r="I5" s="54"/>
      <c r="J5" s="54"/>
      <c r="K5" s="53" t="s">
        <v>101</v>
      </c>
      <c r="L5" s="53" t="s">
        <v>287</v>
      </c>
      <c r="M5" s="64">
        <v>2</v>
      </c>
      <c r="N5" s="54"/>
      <c r="O5" s="54"/>
      <c r="P5" s="54"/>
      <c r="Q5" s="54"/>
      <c r="R5" s="54"/>
      <c r="S5" s="60" t="s">
        <v>101</v>
      </c>
      <c r="T5" s="54"/>
      <c r="U5" s="54"/>
      <c r="V5" s="54"/>
      <c r="W5" s="54"/>
      <c r="X5" s="53" t="s">
        <v>289</v>
      </c>
    </row>
    <row r="6" spans="1:24" ht="10.95" customHeight="1" x14ac:dyDescent="0.25">
      <c r="A6" s="51">
        <v>44790</v>
      </c>
      <c r="B6" s="52" t="s">
        <v>206</v>
      </c>
      <c r="C6" s="53" t="s">
        <v>234</v>
      </c>
      <c r="D6" s="52" t="s">
        <v>40</v>
      </c>
      <c r="E6" s="53" t="s">
        <v>117</v>
      </c>
      <c r="F6" s="52" t="s">
        <v>40</v>
      </c>
      <c r="G6" s="53" t="s">
        <v>78</v>
      </c>
      <c r="H6" s="63" t="s">
        <v>101</v>
      </c>
      <c r="I6" s="54"/>
      <c r="J6" s="54"/>
      <c r="K6" s="53" t="s">
        <v>101</v>
      </c>
      <c r="L6" s="53" t="s">
        <v>153</v>
      </c>
      <c r="M6" s="64">
        <v>1</v>
      </c>
      <c r="N6" s="54"/>
      <c r="O6" s="54"/>
      <c r="P6" s="54"/>
      <c r="Q6" s="54"/>
      <c r="R6" s="54"/>
      <c r="S6" s="60" t="s">
        <v>101</v>
      </c>
      <c r="T6" s="54"/>
      <c r="U6" s="54"/>
      <c r="V6" s="54"/>
      <c r="W6" s="54"/>
      <c r="X6" s="53" t="s">
        <v>290</v>
      </c>
    </row>
    <row r="7" spans="1:24" ht="12.75" customHeight="1" x14ac:dyDescent="0.25">
      <c r="A7" s="56">
        <v>44791</v>
      </c>
      <c r="B7" s="57" t="s">
        <v>206</v>
      </c>
      <c r="C7" s="58" t="s">
        <v>234</v>
      </c>
      <c r="D7" s="57" t="s">
        <v>40</v>
      </c>
      <c r="E7" s="58" t="s">
        <v>291</v>
      </c>
      <c r="F7" s="57" t="s">
        <v>40</v>
      </c>
      <c r="G7" s="58" t="s">
        <v>292</v>
      </c>
      <c r="H7" s="65" t="s">
        <v>101</v>
      </c>
      <c r="I7" s="54"/>
      <c r="J7" s="54"/>
      <c r="K7" s="58" t="s">
        <v>101</v>
      </c>
      <c r="L7" s="58" t="s">
        <v>153</v>
      </c>
      <c r="M7" s="66">
        <v>1</v>
      </c>
      <c r="N7" s="54"/>
      <c r="O7" s="54"/>
      <c r="P7" s="54"/>
      <c r="Q7" s="54"/>
      <c r="R7" s="54"/>
      <c r="S7" s="70" t="s">
        <v>101</v>
      </c>
      <c r="T7" s="54"/>
      <c r="U7" s="54"/>
      <c r="V7" s="54"/>
      <c r="W7" s="54"/>
      <c r="X7" s="58" t="s">
        <v>293</v>
      </c>
    </row>
    <row r="8" spans="1:24" ht="12" customHeight="1" x14ac:dyDescent="0.25">
      <c r="A8" s="51">
        <v>44797</v>
      </c>
      <c r="B8" s="52" t="s">
        <v>206</v>
      </c>
      <c r="C8" s="53" t="s">
        <v>227</v>
      </c>
      <c r="D8" s="52" t="s">
        <v>40</v>
      </c>
      <c r="E8" s="53" t="s">
        <v>174</v>
      </c>
      <c r="F8" s="52" t="s">
        <v>40</v>
      </c>
      <c r="G8" s="53" t="s">
        <v>182</v>
      </c>
      <c r="H8" s="63" t="s">
        <v>43</v>
      </c>
      <c r="I8" s="54"/>
      <c r="J8" s="54"/>
      <c r="K8" s="53" t="s">
        <v>43</v>
      </c>
      <c r="L8" s="53" t="s">
        <v>294</v>
      </c>
      <c r="M8" s="64">
        <v>1</v>
      </c>
      <c r="N8" s="54"/>
      <c r="O8" s="54"/>
      <c r="P8" s="54"/>
      <c r="Q8" s="54"/>
      <c r="R8" s="54"/>
      <c r="S8" s="60" t="s">
        <v>43</v>
      </c>
      <c r="T8" s="54"/>
      <c r="U8" s="54"/>
      <c r="V8" s="54"/>
      <c r="W8" s="54"/>
      <c r="X8" s="53" t="s">
        <v>295</v>
      </c>
    </row>
    <row r="9" spans="1:24" ht="12" customHeight="1" x14ac:dyDescent="0.25">
      <c r="A9" s="51">
        <v>44801</v>
      </c>
      <c r="B9" s="52" t="s">
        <v>276</v>
      </c>
      <c r="C9" s="53" t="s">
        <v>296</v>
      </c>
      <c r="D9" s="52" t="s">
        <v>40</v>
      </c>
      <c r="E9" s="53" t="s">
        <v>297</v>
      </c>
      <c r="F9" s="52" t="s">
        <v>40</v>
      </c>
      <c r="G9" s="53" t="s">
        <v>298</v>
      </c>
      <c r="H9" s="54"/>
      <c r="I9" s="53" t="s">
        <v>43</v>
      </c>
      <c r="J9" s="54"/>
      <c r="K9" s="53" t="s">
        <v>43</v>
      </c>
      <c r="L9" s="53" t="s">
        <v>270</v>
      </c>
      <c r="M9" s="64">
        <v>1</v>
      </c>
      <c r="N9" s="54"/>
      <c r="O9" s="54"/>
      <c r="P9" s="54"/>
      <c r="Q9" s="54"/>
      <c r="R9" s="54"/>
      <c r="S9" s="60" t="s">
        <v>43</v>
      </c>
      <c r="T9" s="54"/>
      <c r="U9" s="54"/>
      <c r="V9" s="54"/>
      <c r="W9" s="54"/>
      <c r="X9" s="53" t="s">
        <v>299</v>
      </c>
    </row>
    <row r="10" spans="1:24" ht="10.95" customHeight="1" x14ac:dyDescent="0.25">
      <c r="A10" s="51">
        <v>44803</v>
      </c>
      <c r="B10" s="52" t="s">
        <v>276</v>
      </c>
      <c r="C10" s="53" t="s">
        <v>281</v>
      </c>
      <c r="D10" s="52" t="s">
        <v>40</v>
      </c>
      <c r="E10" s="53" t="s">
        <v>300</v>
      </c>
      <c r="F10" s="52" t="s">
        <v>40</v>
      </c>
      <c r="G10" s="53" t="s">
        <v>301</v>
      </c>
      <c r="H10" s="54"/>
      <c r="I10" s="53" t="s">
        <v>43</v>
      </c>
      <c r="J10" s="54"/>
      <c r="K10" s="53" t="s">
        <v>43</v>
      </c>
      <c r="L10" s="53" t="s">
        <v>270</v>
      </c>
      <c r="M10" s="64">
        <v>1</v>
      </c>
      <c r="N10" s="54"/>
      <c r="O10" s="54"/>
      <c r="P10" s="54"/>
      <c r="Q10" s="54"/>
      <c r="R10" s="54"/>
      <c r="S10" s="60" t="s">
        <v>43</v>
      </c>
      <c r="T10" s="54"/>
      <c r="U10" s="54"/>
      <c r="V10" s="54"/>
      <c r="W10" s="54"/>
      <c r="X10" s="71" t="s">
        <v>302</v>
      </c>
    </row>
    <row r="11" spans="1:24" ht="12" customHeight="1" x14ac:dyDescent="0.25">
      <c r="A11" s="51">
        <v>44804</v>
      </c>
      <c r="B11" s="52" t="s">
        <v>276</v>
      </c>
      <c r="C11" s="53" t="s">
        <v>284</v>
      </c>
      <c r="D11" s="52" t="s">
        <v>40</v>
      </c>
      <c r="E11" s="53" t="s">
        <v>252</v>
      </c>
      <c r="F11" s="52" t="s">
        <v>40</v>
      </c>
      <c r="G11" s="53" t="s">
        <v>229</v>
      </c>
      <c r="H11" s="54"/>
      <c r="I11" s="53" t="s">
        <v>204</v>
      </c>
      <c r="J11" s="54"/>
      <c r="K11" s="53" t="s">
        <v>204</v>
      </c>
      <c r="L11" s="53" t="s">
        <v>270</v>
      </c>
      <c r="M11" s="64">
        <v>1</v>
      </c>
      <c r="N11" s="54"/>
      <c r="O11" s="54"/>
      <c r="P11" s="54"/>
      <c r="Q11" s="54"/>
      <c r="R11" s="54"/>
      <c r="S11" s="60" t="s">
        <v>204</v>
      </c>
      <c r="T11" s="54"/>
      <c r="U11" s="54"/>
      <c r="V11" s="54"/>
      <c r="W11" s="54"/>
      <c r="X11" s="72" t="s">
        <v>303</v>
      </c>
    </row>
    <row r="12" spans="1:24" ht="12" customHeight="1" x14ac:dyDescent="0.25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3" t="s">
        <v>304</v>
      </c>
      <c r="M12" s="54"/>
      <c r="N12" s="54"/>
      <c r="O12" s="54"/>
      <c r="P12" s="54"/>
      <c r="Q12" s="54"/>
      <c r="R12" s="54"/>
      <c r="S12" s="54"/>
      <c r="T12" s="54"/>
      <c r="U12" s="51">
        <v>44807</v>
      </c>
      <c r="V12" s="53" t="s">
        <v>121</v>
      </c>
      <c r="W12" s="53" t="s">
        <v>55</v>
      </c>
      <c r="X12" s="53" t="s">
        <v>305</v>
      </c>
    </row>
    <row r="13" spans="1:24" ht="10.95" customHeight="1" x14ac:dyDescent="0.25">
      <c r="A13" s="56">
        <v>44808</v>
      </c>
      <c r="B13" s="57" t="s">
        <v>276</v>
      </c>
      <c r="C13" s="58" t="s">
        <v>296</v>
      </c>
      <c r="D13" s="57" t="s">
        <v>40</v>
      </c>
      <c r="E13" s="58" t="s">
        <v>73</v>
      </c>
      <c r="F13" s="57" t="s">
        <v>40</v>
      </c>
      <c r="G13" s="58" t="s">
        <v>66</v>
      </c>
      <c r="H13" s="54"/>
      <c r="I13" s="58" t="s">
        <v>306</v>
      </c>
      <c r="J13" s="54"/>
      <c r="K13" s="58" t="s">
        <v>306</v>
      </c>
      <c r="L13" s="58" t="s">
        <v>304</v>
      </c>
      <c r="M13" s="66">
        <v>3</v>
      </c>
      <c r="N13" s="54"/>
      <c r="O13" s="54"/>
      <c r="P13" s="58" t="s">
        <v>306</v>
      </c>
      <c r="Q13" s="54"/>
      <c r="R13" s="54"/>
      <c r="S13" s="70" t="s">
        <v>306</v>
      </c>
      <c r="T13" s="54"/>
      <c r="U13" s="54"/>
      <c r="V13" s="54"/>
      <c r="W13" s="54"/>
      <c r="X13" s="58" t="s">
        <v>307</v>
      </c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32"/>
      <c r="I14" s="10"/>
      <c r="J14" s="10"/>
      <c r="K14" s="32"/>
      <c r="L14" s="9"/>
      <c r="M14" s="16"/>
      <c r="N14" s="10"/>
      <c r="O14" s="10"/>
      <c r="P14" s="10"/>
      <c r="Q14" s="10"/>
      <c r="R14" s="10"/>
      <c r="S14" s="11"/>
      <c r="T14" s="10"/>
      <c r="U14" s="10"/>
      <c r="V14" s="10"/>
      <c r="W14" s="10"/>
      <c r="X14" s="9"/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32"/>
      <c r="I15" s="10"/>
      <c r="J15" s="10"/>
      <c r="K15" s="32"/>
      <c r="L15" s="9"/>
      <c r="M15" s="16"/>
      <c r="N15" s="10"/>
      <c r="O15" s="10"/>
      <c r="P15" s="10"/>
      <c r="Q15" s="10"/>
      <c r="R15" s="10"/>
      <c r="S15" s="11"/>
      <c r="T15" s="10"/>
      <c r="U15" s="10"/>
      <c r="V15" s="10"/>
      <c r="W15" s="10"/>
      <c r="X15" s="9"/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0.3125</v>
      </c>
      <c r="I20" s="48" cm="1">
        <f t="array" ref="I20">SUM(I4:I19*1)</f>
        <v>0.44444444444444442</v>
      </c>
      <c r="J20" s="22"/>
      <c r="K20" s="37" cm="1">
        <f t="array" ref="K20">SUM(K4:K19*1)</f>
        <v>0.75694444444444442</v>
      </c>
      <c r="L20" s="22"/>
      <c r="M20" s="24" cm="1">
        <f t="array" ref="M20">SUM(M4:M19*1)</f>
        <v>12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0.125</v>
      </c>
      <c r="Q20" s="41" cm="1">
        <f t="array" ref="Q20">SUM(Q4:Q19*1)</f>
        <v>0</v>
      </c>
      <c r="R20" s="22"/>
      <c r="S20" s="44" cm="1">
        <f t="array" ref="S20">SUM(S4:S19*1)</f>
        <v>0.75694444444444442</v>
      </c>
      <c r="T20" s="22"/>
      <c r="U20" s="22"/>
      <c r="V20" s="22"/>
      <c r="W20" s="41" cm="1">
        <f t="array" ref="W20">SUM(W4:W19*1)</f>
        <v>8.3333333333333329E-2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'10'!$H$22</f>
        <v>7.0451388888888902</v>
      </c>
      <c r="I21" s="49">
        <f>'10'!$I$22</f>
        <v>0.30208333333333331</v>
      </c>
      <c r="J21" s="39"/>
      <c r="K21" s="40">
        <f>'10'!$K$22</f>
        <v>7.3472222222222232</v>
      </c>
      <c r="L21" s="39"/>
      <c r="M21" s="50">
        <f>'10'!$M$22</f>
        <v>212</v>
      </c>
      <c r="N21" s="50">
        <v>20</v>
      </c>
      <c r="O21" s="42">
        <v>0.20833333333333334</v>
      </c>
      <c r="P21" s="42">
        <f>'10'!$P$22</f>
        <v>0.74305555555555569</v>
      </c>
      <c r="Q21" s="42">
        <v>4.166666666666667</v>
      </c>
      <c r="R21" s="39"/>
      <c r="S21" s="45">
        <f>'10'!$S$22</f>
        <v>3.1805555555555562</v>
      </c>
      <c r="T21" s="39"/>
      <c r="U21" s="39"/>
      <c r="V21" s="39"/>
      <c r="W21" s="47">
        <f>'10'!$W$22</f>
        <v>1.6666666666666665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7.3576388888888902</v>
      </c>
      <c r="I22" s="43" cm="1">
        <f t="array" ref="I22">SUM(I20:I21*1)</f>
        <v>0.74652777777777768</v>
      </c>
      <c r="J22" s="38"/>
      <c r="K22" s="35" cm="1">
        <f t="array" ref="K22">SUM(K20:K21*1)</f>
        <v>8.1041666666666679</v>
      </c>
      <c r="L22" s="38"/>
      <c r="M22" s="30" cm="1">
        <f t="array" ref="M22">SUM(M20:M21*1)</f>
        <v>224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0.86805555555555569</v>
      </c>
      <c r="Q22" s="43" cm="1">
        <f t="array" ref="Q22">SUM(Q20:Q21*1)</f>
        <v>4.166666666666667</v>
      </c>
      <c r="R22" s="38"/>
      <c r="S22" s="46" cm="1">
        <f t="array" ref="S22">SUM(S20:S21*1)</f>
        <v>3.9375000000000009</v>
      </c>
      <c r="T22" s="38"/>
      <c r="U22" s="38"/>
      <c r="V22" s="38"/>
      <c r="W22" s="43" cm="1">
        <f t="array" ref="W22">SUM(W20:W21*1)</f>
        <v>1.7499999999999998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Q2:S2"/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  <mergeCell ref="H2:I2"/>
    <mergeCell ref="J2:J3"/>
    <mergeCell ref="K2:K3"/>
    <mergeCell ref="L2:L3"/>
    <mergeCell ref="B1:C1"/>
    <mergeCell ref="D1:E1"/>
    <mergeCell ref="F1:G1"/>
    <mergeCell ref="H1:I1"/>
    <mergeCell ref="M1:N1"/>
    <mergeCell ref="M2:N2"/>
    <mergeCell ref="O2:P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ABDBF-17B4-4D3C-8301-B870579E46D6}">
  <dimension ref="A1:Y67"/>
  <sheetViews>
    <sheetView topLeftCell="H1" zoomScale="140" zoomScaleNormal="140" workbookViewId="0">
      <selection activeCell="W22" sqref="W22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51">
        <v>44809</v>
      </c>
      <c r="B4" s="52" t="s">
        <v>276</v>
      </c>
      <c r="C4" s="53" t="s">
        <v>281</v>
      </c>
      <c r="D4" s="52" t="s">
        <v>40</v>
      </c>
      <c r="E4" s="53" t="s">
        <v>300</v>
      </c>
      <c r="F4" s="52" t="s">
        <v>40</v>
      </c>
      <c r="G4" s="53" t="s">
        <v>85</v>
      </c>
      <c r="H4" s="54"/>
      <c r="I4" s="53" t="s">
        <v>308</v>
      </c>
      <c r="J4" s="54"/>
      <c r="K4" s="53" t="s">
        <v>308</v>
      </c>
      <c r="L4" s="53" t="s">
        <v>88</v>
      </c>
      <c r="M4" s="64">
        <v>4</v>
      </c>
      <c r="N4" s="54"/>
      <c r="O4" s="54"/>
      <c r="P4" s="54"/>
      <c r="Q4" s="54"/>
      <c r="R4" s="54"/>
      <c r="S4" s="60" t="s">
        <v>308</v>
      </c>
      <c r="T4" s="54"/>
      <c r="U4" s="54"/>
      <c r="V4" s="54"/>
      <c r="W4" s="54"/>
      <c r="X4" s="71" t="s">
        <v>309</v>
      </c>
    </row>
    <row r="5" spans="1:24" ht="12" customHeight="1" x14ac:dyDescent="0.25">
      <c r="A5" s="51">
        <v>44811</v>
      </c>
      <c r="B5" s="52" t="s">
        <v>276</v>
      </c>
      <c r="C5" s="53" t="s">
        <v>281</v>
      </c>
      <c r="D5" s="52" t="s">
        <v>40</v>
      </c>
      <c r="E5" s="53" t="s">
        <v>152</v>
      </c>
      <c r="F5" s="52" t="s">
        <v>40</v>
      </c>
      <c r="G5" s="53" t="s">
        <v>310</v>
      </c>
      <c r="H5" s="54"/>
      <c r="I5" s="53" t="s">
        <v>97</v>
      </c>
      <c r="J5" s="54"/>
      <c r="K5" s="53" t="s">
        <v>97</v>
      </c>
      <c r="L5" s="53" t="s">
        <v>88</v>
      </c>
      <c r="M5" s="64">
        <v>1</v>
      </c>
      <c r="N5" s="54"/>
      <c r="O5" s="54"/>
      <c r="P5" s="53" t="s">
        <v>97</v>
      </c>
      <c r="Q5" s="54"/>
      <c r="R5" s="54"/>
      <c r="S5" s="60" t="s">
        <v>97</v>
      </c>
      <c r="T5" s="54"/>
      <c r="U5" s="54"/>
      <c r="V5" s="54"/>
      <c r="W5" s="54"/>
      <c r="X5" s="53" t="s">
        <v>311</v>
      </c>
    </row>
    <row r="6" spans="1:24" ht="10.95" customHeight="1" x14ac:dyDescent="0.25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3" t="s">
        <v>312</v>
      </c>
      <c r="M6" s="54"/>
      <c r="N6" s="54"/>
      <c r="O6" s="54"/>
      <c r="P6" s="54"/>
      <c r="Q6" s="54"/>
      <c r="R6" s="54"/>
      <c r="S6" s="54"/>
      <c r="T6" s="54"/>
      <c r="U6" s="51">
        <v>44825</v>
      </c>
      <c r="V6" s="53" t="s">
        <v>121</v>
      </c>
      <c r="W6" s="53" t="s">
        <v>67</v>
      </c>
      <c r="X6" s="72" t="s">
        <v>313</v>
      </c>
    </row>
    <row r="7" spans="1:24" ht="12.75" customHeight="1" x14ac:dyDescent="0.25">
      <c r="A7" s="12"/>
      <c r="B7" s="13"/>
      <c r="C7" s="9"/>
      <c r="D7" s="13"/>
      <c r="E7" s="14"/>
      <c r="F7" s="13"/>
      <c r="G7" s="14"/>
      <c r="H7" s="33"/>
      <c r="I7" s="10"/>
      <c r="J7" s="10"/>
      <c r="K7" s="33"/>
      <c r="L7" s="14"/>
      <c r="M7" s="17"/>
      <c r="N7" s="10"/>
      <c r="O7" s="10"/>
      <c r="P7" s="10"/>
      <c r="Q7" s="10"/>
      <c r="R7" s="10"/>
      <c r="S7" s="15"/>
      <c r="T7" s="10"/>
      <c r="U7" s="10"/>
      <c r="V7" s="10"/>
      <c r="W7" s="10"/>
      <c r="X7" s="14"/>
    </row>
    <row r="8" spans="1:24" ht="12" customHeight="1" x14ac:dyDescent="0.25">
      <c r="A8" s="7"/>
      <c r="B8" s="8"/>
      <c r="C8" s="9"/>
      <c r="D8" s="8"/>
      <c r="E8" s="9"/>
      <c r="F8" s="8"/>
      <c r="G8" s="9"/>
      <c r="H8" s="32"/>
      <c r="I8" s="10"/>
      <c r="J8" s="10"/>
      <c r="K8" s="32"/>
      <c r="L8" s="9"/>
      <c r="M8" s="16"/>
      <c r="N8" s="10"/>
      <c r="O8" s="10"/>
      <c r="P8" s="10"/>
      <c r="Q8" s="10"/>
      <c r="R8" s="10"/>
      <c r="S8" s="11"/>
      <c r="T8" s="10"/>
      <c r="U8" s="10"/>
      <c r="V8" s="10"/>
      <c r="W8" s="10"/>
      <c r="X8" s="9"/>
    </row>
    <row r="9" spans="1:24" ht="12" customHeight="1" x14ac:dyDescent="0.25">
      <c r="A9" s="7"/>
      <c r="B9" s="8"/>
      <c r="C9" s="9"/>
      <c r="D9" s="8"/>
      <c r="E9" s="9"/>
      <c r="F9" s="8"/>
      <c r="G9" s="9"/>
      <c r="H9" s="32"/>
      <c r="I9" s="10"/>
      <c r="J9" s="10"/>
      <c r="K9" s="32"/>
      <c r="L9" s="9"/>
      <c r="M9" s="16"/>
      <c r="N9" s="10"/>
      <c r="O9" s="10"/>
      <c r="P9" s="10"/>
      <c r="Q9" s="10"/>
      <c r="R9" s="10"/>
      <c r="S9" s="11"/>
      <c r="T9" s="10"/>
      <c r="U9" s="10"/>
      <c r="V9" s="10"/>
      <c r="W9" s="10"/>
      <c r="X9" s="9"/>
    </row>
    <row r="10" spans="1:24" ht="10.95" customHeight="1" x14ac:dyDescent="0.25">
      <c r="A10" s="7"/>
      <c r="B10" s="8"/>
      <c r="C10" s="9"/>
      <c r="D10" s="8"/>
      <c r="E10" s="9"/>
      <c r="F10" s="8"/>
      <c r="G10" s="9"/>
      <c r="H10" s="32"/>
      <c r="I10" s="10"/>
      <c r="J10" s="10"/>
      <c r="K10" s="32"/>
      <c r="L10" s="9"/>
      <c r="M10" s="16"/>
      <c r="N10" s="10"/>
      <c r="O10" s="10"/>
      <c r="P10" s="10"/>
      <c r="Q10" s="10"/>
      <c r="R10" s="10"/>
      <c r="S10" s="11"/>
      <c r="T10" s="10"/>
      <c r="U10" s="10"/>
      <c r="V10" s="10"/>
      <c r="W10" s="10"/>
      <c r="X10" s="9"/>
    </row>
    <row r="11" spans="1:24" ht="12" customHeight="1" x14ac:dyDescent="0.25">
      <c r="A11" s="7"/>
      <c r="B11" s="8"/>
      <c r="C11" s="9"/>
      <c r="D11" s="8"/>
      <c r="E11" s="9"/>
      <c r="F11" s="8"/>
      <c r="G11" s="9"/>
      <c r="H11" s="32"/>
      <c r="I11" s="10"/>
      <c r="J11" s="10"/>
      <c r="K11" s="32"/>
      <c r="L11" s="9"/>
      <c r="M11" s="16"/>
      <c r="N11" s="10"/>
      <c r="O11" s="10"/>
      <c r="P11" s="10"/>
      <c r="Q11" s="10"/>
      <c r="R11" s="10"/>
      <c r="S11" s="11"/>
      <c r="T11" s="10"/>
      <c r="U11" s="10"/>
      <c r="V11" s="10"/>
      <c r="W11" s="10"/>
      <c r="X11" s="9"/>
    </row>
    <row r="12" spans="1:24" ht="12" customHeight="1" x14ac:dyDescent="0.25">
      <c r="A12" s="7"/>
      <c r="B12" s="8"/>
      <c r="C12" s="9"/>
      <c r="D12" s="8"/>
      <c r="E12" s="9"/>
      <c r="F12" s="8"/>
      <c r="G12" s="9"/>
      <c r="H12" s="32"/>
      <c r="I12" s="10"/>
      <c r="J12" s="10"/>
      <c r="K12" s="32"/>
      <c r="L12" s="9"/>
      <c r="M12" s="16"/>
      <c r="N12" s="10"/>
      <c r="O12" s="10"/>
      <c r="P12" s="10"/>
      <c r="Q12" s="10"/>
      <c r="R12" s="10"/>
      <c r="S12" s="11"/>
      <c r="T12" s="10"/>
      <c r="U12" s="10"/>
      <c r="V12" s="10"/>
      <c r="W12" s="10"/>
      <c r="X12" s="9"/>
    </row>
    <row r="13" spans="1:24" ht="10.95" customHeight="1" x14ac:dyDescent="0.25">
      <c r="A13" s="7"/>
      <c r="B13" s="8"/>
      <c r="C13" s="9"/>
      <c r="D13" s="8"/>
      <c r="E13" s="9"/>
      <c r="F13" s="8"/>
      <c r="G13" s="9"/>
      <c r="H13" s="32"/>
      <c r="I13" s="10"/>
      <c r="J13" s="10"/>
      <c r="K13" s="32"/>
      <c r="L13" s="9"/>
      <c r="M13" s="16"/>
      <c r="N13" s="10"/>
      <c r="O13" s="10"/>
      <c r="P13" s="10"/>
      <c r="Q13" s="10"/>
      <c r="R13" s="10"/>
      <c r="S13" s="11"/>
      <c r="T13" s="10"/>
      <c r="U13" s="10"/>
      <c r="V13" s="10"/>
      <c r="W13" s="10"/>
      <c r="X13" s="9"/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32"/>
      <c r="I14" s="10"/>
      <c r="J14" s="10"/>
      <c r="K14" s="32"/>
      <c r="L14" s="9"/>
      <c r="M14" s="16"/>
      <c r="N14" s="10"/>
      <c r="O14" s="10"/>
      <c r="P14" s="10"/>
      <c r="Q14" s="10"/>
      <c r="R14" s="10"/>
      <c r="S14" s="11"/>
      <c r="T14" s="10"/>
      <c r="U14" s="10"/>
      <c r="V14" s="10"/>
      <c r="W14" s="10"/>
      <c r="X14" s="9"/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32"/>
      <c r="I15" s="10"/>
      <c r="J15" s="10"/>
      <c r="K15" s="32"/>
      <c r="L15" s="9"/>
      <c r="M15" s="16"/>
      <c r="N15" s="10"/>
      <c r="O15" s="10"/>
      <c r="P15" s="10"/>
      <c r="Q15" s="10"/>
      <c r="R15" s="10"/>
      <c r="S15" s="11"/>
      <c r="T15" s="10"/>
      <c r="U15" s="10"/>
      <c r="V15" s="10"/>
      <c r="W15" s="10"/>
      <c r="X15" s="9"/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</v>
      </c>
      <c r="I20" s="48" cm="1">
        <f t="array" ref="I20">SUM(I4:I19*1)</f>
        <v>0.15277777777777779</v>
      </c>
      <c r="J20" s="22"/>
      <c r="K20" s="37" cm="1">
        <f t="array" ref="K20">SUM(K4:K19*1)</f>
        <v>0.15277777777777779</v>
      </c>
      <c r="L20" s="22"/>
      <c r="M20" s="24" cm="1">
        <f t="array" ref="M20">SUM(M4:M19*1)</f>
        <v>5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8.6805555555555566E-2</v>
      </c>
      <c r="Q20" s="41" cm="1">
        <f t="array" ref="Q20">SUM(Q4:Q19*1)</f>
        <v>0</v>
      </c>
      <c r="R20" s="22"/>
      <c r="S20" s="44" cm="1">
        <f t="array" ref="S20">SUM(S4:S19*1)</f>
        <v>0.15277777777777779</v>
      </c>
      <c r="T20" s="22"/>
      <c r="U20" s="22"/>
      <c r="V20" s="22"/>
      <c r="W20" s="41" cm="1">
        <f t="array" ref="W20">SUM(W4:W19*1)</f>
        <v>6.25E-2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'11'!$H$22</f>
        <v>7.3576388888888902</v>
      </c>
      <c r="I21" s="49">
        <f>'11'!$I$22</f>
        <v>0.74652777777777768</v>
      </c>
      <c r="J21" s="39"/>
      <c r="K21" s="40">
        <f>'11'!$K$22</f>
        <v>8.1041666666666679</v>
      </c>
      <c r="L21" s="39"/>
      <c r="M21" s="50">
        <f>'11'!$M$22</f>
        <v>224</v>
      </c>
      <c r="N21" s="50">
        <v>20</v>
      </c>
      <c r="O21" s="42">
        <v>0.20833333333333334</v>
      </c>
      <c r="P21" s="42">
        <f>'11'!$P$22</f>
        <v>0.86805555555555569</v>
      </c>
      <c r="Q21" s="42">
        <v>4.166666666666667</v>
      </c>
      <c r="R21" s="39"/>
      <c r="S21" s="45">
        <f>'11'!$S$22</f>
        <v>3.9375000000000009</v>
      </c>
      <c r="T21" s="39"/>
      <c r="U21" s="39"/>
      <c r="V21" s="39"/>
      <c r="W21" s="47">
        <f>'11'!$W$22</f>
        <v>1.7499999999999998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7.3576388888888902</v>
      </c>
      <c r="I22" s="43" cm="1">
        <f t="array" ref="I22">SUM(I20:I21*1)</f>
        <v>0.89930555555555547</v>
      </c>
      <c r="J22" s="38"/>
      <c r="K22" s="35" cm="1">
        <f t="array" ref="K22">SUM(K20:K21*1)</f>
        <v>8.2569444444444464</v>
      </c>
      <c r="L22" s="38"/>
      <c r="M22" s="30" cm="1">
        <f t="array" ref="M22">SUM(M20:M21*1)</f>
        <v>229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0.95486111111111127</v>
      </c>
      <c r="Q22" s="43" cm="1">
        <f t="array" ref="Q22">SUM(Q20:Q21*1)</f>
        <v>4.166666666666667</v>
      </c>
      <c r="R22" s="38"/>
      <c r="S22" s="46" cm="1">
        <f t="array" ref="S22">SUM(S20:S21*1)</f>
        <v>4.0902777777777786</v>
      </c>
      <c r="T22" s="38"/>
      <c r="U22" s="38"/>
      <c r="V22" s="38"/>
      <c r="W22" s="43" cm="1">
        <f t="array" ref="W22">SUM(W20:W21*1)</f>
        <v>1.8124999999999998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Q2:S2"/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  <mergeCell ref="H2:I2"/>
    <mergeCell ref="J2:J3"/>
    <mergeCell ref="K2:K3"/>
    <mergeCell ref="L2:L3"/>
    <mergeCell ref="B1:C1"/>
    <mergeCell ref="D1:E1"/>
    <mergeCell ref="F1:G1"/>
    <mergeCell ref="H1:I1"/>
    <mergeCell ref="M1:N1"/>
    <mergeCell ref="M2:N2"/>
    <mergeCell ref="O2:P2"/>
  </mergeCells>
  <pageMargins left="0.7" right="0.7" top="0.75" bottom="0.75" header="0.3" footer="0.3"/>
  <pageSetup paperSize="9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758FF-93D2-40FA-B5A7-47FB54BCB52E}">
  <dimension ref="A1:Y67"/>
  <sheetViews>
    <sheetView topLeftCell="F1" zoomScale="140" zoomScaleNormal="140" workbookViewId="0">
      <selection activeCell="W21" sqref="W21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51">
        <v>44826</v>
      </c>
      <c r="B4" s="52" t="s">
        <v>276</v>
      </c>
      <c r="C4" s="53" t="s">
        <v>284</v>
      </c>
      <c r="D4" s="52" t="s">
        <v>40</v>
      </c>
      <c r="E4" s="53" t="s">
        <v>76</v>
      </c>
      <c r="F4" s="52" t="s">
        <v>40</v>
      </c>
      <c r="G4" s="53" t="s">
        <v>47</v>
      </c>
      <c r="H4" s="54"/>
      <c r="I4" s="53" t="s">
        <v>55</v>
      </c>
      <c r="J4" s="54"/>
      <c r="K4" s="53" t="s">
        <v>55</v>
      </c>
      <c r="L4" s="53" t="s">
        <v>314</v>
      </c>
      <c r="M4" s="64">
        <v>1</v>
      </c>
      <c r="N4" s="54"/>
      <c r="O4" s="54"/>
      <c r="P4" s="53" t="s">
        <v>55</v>
      </c>
      <c r="Q4" s="54"/>
      <c r="R4" s="54"/>
      <c r="S4" s="60" t="s">
        <v>55</v>
      </c>
      <c r="T4" s="54"/>
      <c r="U4" s="54"/>
      <c r="V4" s="54"/>
      <c r="W4" s="54"/>
      <c r="X4" s="53" t="s">
        <v>311</v>
      </c>
    </row>
    <row r="5" spans="1:24" ht="12" customHeight="1" x14ac:dyDescent="0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3" t="s">
        <v>315</v>
      </c>
      <c r="M5" s="54"/>
      <c r="N5" s="54"/>
      <c r="O5" s="54"/>
      <c r="P5" s="54"/>
      <c r="Q5" s="54"/>
      <c r="R5" s="54"/>
      <c r="S5" s="54"/>
      <c r="T5" s="54"/>
      <c r="U5" s="51">
        <v>44832</v>
      </c>
      <c r="V5" s="53" t="s">
        <v>121</v>
      </c>
      <c r="W5" s="53" t="s">
        <v>67</v>
      </c>
      <c r="X5" s="63" t="s">
        <v>316</v>
      </c>
    </row>
    <row r="6" spans="1:24" ht="10.95" customHeight="1" x14ac:dyDescent="0.25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3"/>
      <c r="M6" s="54"/>
      <c r="N6" s="54"/>
      <c r="O6" s="54"/>
      <c r="P6" s="54"/>
      <c r="Q6" s="54"/>
      <c r="R6" s="54"/>
      <c r="S6" s="54"/>
      <c r="T6" s="54"/>
      <c r="U6" s="51"/>
      <c r="V6" s="53"/>
      <c r="W6" s="53"/>
      <c r="X6" s="72"/>
    </row>
    <row r="7" spans="1:24" ht="12.75" customHeight="1" x14ac:dyDescent="0.25">
      <c r="A7" s="12"/>
      <c r="B7" s="13"/>
      <c r="C7" s="9"/>
      <c r="D7" s="13"/>
      <c r="E7" s="14"/>
      <c r="F7" s="13"/>
      <c r="G7" s="14"/>
      <c r="H7" s="33"/>
      <c r="I7" s="10"/>
      <c r="J7" s="10"/>
      <c r="K7" s="33"/>
      <c r="L7" s="14"/>
      <c r="M7" s="17"/>
      <c r="N7" s="10"/>
      <c r="O7" s="10"/>
      <c r="P7" s="10"/>
      <c r="Q7" s="10"/>
      <c r="R7" s="10"/>
      <c r="S7" s="15"/>
      <c r="T7" s="10"/>
      <c r="U7" s="10"/>
      <c r="V7" s="10"/>
      <c r="W7" s="10"/>
      <c r="X7" s="14"/>
    </row>
    <row r="8" spans="1:24" ht="12" customHeight="1" x14ac:dyDescent="0.25">
      <c r="A8" s="7"/>
      <c r="B8" s="8"/>
      <c r="C8" s="9"/>
      <c r="D8" s="8"/>
      <c r="E8" s="9"/>
      <c r="F8" s="8"/>
      <c r="G8" s="9"/>
      <c r="H8" s="32"/>
      <c r="I8" s="10"/>
      <c r="J8" s="10"/>
      <c r="K8" s="32"/>
      <c r="L8" s="9"/>
      <c r="M8" s="16"/>
      <c r="N8" s="10"/>
      <c r="O8" s="10"/>
      <c r="P8" s="10"/>
      <c r="Q8" s="10"/>
      <c r="R8" s="10"/>
      <c r="S8" s="11"/>
      <c r="T8" s="10"/>
      <c r="U8" s="10"/>
      <c r="V8" s="10"/>
      <c r="W8" s="10"/>
      <c r="X8" s="9"/>
    </row>
    <row r="9" spans="1:24" ht="12" customHeight="1" x14ac:dyDescent="0.25">
      <c r="A9" s="7"/>
      <c r="B9" s="8"/>
      <c r="C9" s="9"/>
      <c r="D9" s="8"/>
      <c r="E9" s="9"/>
      <c r="F9" s="8"/>
      <c r="G9" s="9"/>
      <c r="H9" s="32"/>
      <c r="I9" s="10"/>
      <c r="J9" s="10"/>
      <c r="K9" s="32"/>
      <c r="L9" s="9"/>
      <c r="M9" s="16"/>
      <c r="N9" s="10"/>
      <c r="O9" s="10"/>
      <c r="P9" s="10"/>
      <c r="Q9" s="10"/>
      <c r="R9" s="10"/>
      <c r="S9" s="11"/>
      <c r="T9" s="10"/>
      <c r="U9" s="10"/>
      <c r="V9" s="10"/>
      <c r="W9" s="10"/>
      <c r="X9" s="9"/>
    </row>
    <row r="10" spans="1:24" ht="10.95" customHeight="1" x14ac:dyDescent="0.25">
      <c r="A10" s="7"/>
      <c r="B10" s="8"/>
      <c r="C10" s="9"/>
      <c r="D10" s="8"/>
      <c r="E10" s="9"/>
      <c r="F10" s="8"/>
      <c r="G10" s="9"/>
      <c r="H10" s="32"/>
      <c r="I10" s="10"/>
      <c r="J10" s="10"/>
      <c r="K10" s="32"/>
      <c r="L10" s="9"/>
      <c r="M10" s="16"/>
      <c r="N10" s="10"/>
      <c r="O10" s="10"/>
      <c r="P10" s="10"/>
      <c r="Q10" s="10"/>
      <c r="R10" s="10"/>
      <c r="S10" s="11"/>
      <c r="T10" s="10"/>
      <c r="U10" s="10"/>
      <c r="V10" s="10"/>
      <c r="W10" s="10"/>
      <c r="X10" s="9"/>
    </row>
    <row r="11" spans="1:24" ht="12" customHeight="1" x14ac:dyDescent="0.25">
      <c r="A11" s="7"/>
      <c r="B11" s="8"/>
      <c r="C11" s="9"/>
      <c r="D11" s="8"/>
      <c r="E11" s="9"/>
      <c r="F11" s="8"/>
      <c r="G11" s="9"/>
      <c r="H11" s="32"/>
      <c r="I11" s="10"/>
      <c r="J11" s="10"/>
      <c r="K11" s="32"/>
      <c r="L11" s="9"/>
      <c r="M11" s="16"/>
      <c r="N11" s="10"/>
      <c r="O11" s="10"/>
      <c r="P11" s="10"/>
      <c r="Q11" s="10"/>
      <c r="R11" s="10"/>
      <c r="S11" s="11"/>
      <c r="T11" s="10"/>
      <c r="U11" s="10"/>
      <c r="V11" s="10"/>
      <c r="W11" s="10"/>
      <c r="X11" s="9"/>
    </row>
    <row r="12" spans="1:24" ht="12" customHeight="1" x14ac:dyDescent="0.25">
      <c r="A12" s="7"/>
      <c r="B12" s="8"/>
      <c r="C12" s="9"/>
      <c r="D12" s="8"/>
      <c r="E12" s="9"/>
      <c r="F12" s="8"/>
      <c r="G12" s="9"/>
      <c r="H12" s="32"/>
      <c r="I12" s="10"/>
      <c r="J12" s="10"/>
      <c r="K12" s="32"/>
      <c r="L12" s="9"/>
      <c r="M12" s="16"/>
      <c r="N12" s="10"/>
      <c r="O12" s="10"/>
      <c r="P12" s="10"/>
      <c r="Q12" s="10"/>
      <c r="R12" s="10"/>
      <c r="S12" s="11"/>
      <c r="T12" s="10"/>
      <c r="U12" s="10"/>
      <c r="V12" s="10"/>
      <c r="W12" s="10"/>
      <c r="X12" s="9"/>
    </row>
    <row r="13" spans="1:24" ht="10.95" customHeight="1" x14ac:dyDescent="0.25">
      <c r="A13" s="7"/>
      <c r="B13" s="8"/>
      <c r="C13" s="9"/>
      <c r="D13" s="8"/>
      <c r="E13" s="9"/>
      <c r="F13" s="8"/>
      <c r="G13" s="9"/>
      <c r="H13" s="32"/>
      <c r="I13" s="10"/>
      <c r="J13" s="10"/>
      <c r="K13" s="32"/>
      <c r="L13" s="9"/>
      <c r="M13" s="16"/>
      <c r="N13" s="10"/>
      <c r="O13" s="10"/>
      <c r="P13" s="10"/>
      <c r="Q13" s="10"/>
      <c r="R13" s="10"/>
      <c r="S13" s="11"/>
      <c r="T13" s="10"/>
      <c r="U13" s="10"/>
      <c r="V13" s="10"/>
      <c r="W13" s="10"/>
      <c r="X13" s="9"/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32"/>
      <c r="I14" s="10"/>
      <c r="J14" s="10"/>
      <c r="K14" s="32"/>
      <c r="L14" s="9"/>
      <c r="M14" s="16"/>
      <c r="N14" s="10"/>
      <c r="O14" s="10"/>
      <c r="P14" s="10"/>
      <c r="Q14" s="10"/>
      <c r="R14" s="10"/>
      <c r="S14" s="11"/>
      <c r="T14" s="10"/>
      <c r="U14" s="10"/>
      <c r="V14" s="10"/>
      <c r="W14" s="10"/>
      <c r="X14" s="9"/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32"/>
      <c r="I15" s="10"/>
      <c r="J15" s="10"/>
      <c r="K15" s="32"/>
      <c r="L15" s="9"/>
      <c r="M15" s="16"/>
      <c r="N15" s="10"/>
      <c r="O15" s="10"/>
      <c r="P15" s="10"/>
      <c r="Q15" s="10"/>
      <c r="R15" s="10"/>
      <c r="S15" s="11"/>
      <c r="T15" s="10"/>
      <c r="U15" s="10"/>
      <c r="V15" s="10"/>
      <c r="W15" s="10"/>
      <c r="X15" s="9"/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</v>
      </c>
      <c r="I20" s="48" cm="1">
        <f t="array" ref="I20">SUM(I4:I19*1)</f>
        <v>8.3333333333333329E-2</v>
      </c>
      <c r="J20" s="22"/>
      <c r="K20" s="37" cm="1">
        <f t="array" ref="K20">SUM(K4:K19*1)</f>
        <v>8.3333333333333329E-2</v>
      </c>
      <c r="L20" s="22"/>
      <c r="M20" s="24" cm="1">
        <f t="array" ref="M20">SUM(M4:M19*1)</f>
        <v>1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8.3333333333333329E-2</v>
      </c>
      <c r="Q20" s="41" cm="1">
        <f t="array" ref="Q20">SUM(Q4:Q19*1)</f>
        <v>0</v>
      </c>
      <c r="R20" s="22"/>
      <c r="S20" s="44" cm="1">
        <f t="array" ref="S20">SUM(S4:S19*1)</f>
        <v>8.3333333333333329E-2</v>
      </c>
      <c r="T20" s="22"/>
      <c r="U20" s="22"/>
      <c r="V20" s="22"/>
      <c r="W20" s="41" cm="1">
        <f t="array" ref="W20">SUM(W4:W19*1)</f>
        <v>6.25E-2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'12'!$H$22</f>
        <v>7.3576388888888902</v>
      </c>
      <c r="I21" s="49">
        <f>'12'!$I$22</f>
        <v>0.89930555555555547</v>
      </c>
      <c r="J21" s="39"/>
      <c r="K21" s="40">
        <f>'12'!$K$22</f>
        <v>8.2569444444444464</v>
      </c>
      <c r="L21" s="39"/>
      <c r="M21" s="50">
        <f>'12'!$M$22</f>
        <v>229</v>
      </c>
      <c r="N21" s="50">
        <v>20</v>
      </c>
      <c r="O21" s="42">
        <v>0.20833333333333334</v>
      </c>
      <c r="P21" s="42">
        <f>'12'!$P$22</f>
        <v>0.95486111111111127</v>
      </c>
      <c r="Q21" s="42">
        <v>4.166666666666667</v>
      </c>
      <c r="R21" s="39"/>
      <c r="S21" s="45">
        <f>'12'!$S$22</f>
        <v>4.0902777777777786</v>
      </c>
      <c r="T21" s="39"/>
      <c r="U21" s="39"/>
      <c r="V21" s="39"/>
      <c r="W21" s="47">
        <f>'12'!$W$22</f>
        <v>1.8124999999999998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7.3576388888888902</v>
      </c>
      <c r="I22" s="43" cm="1">
        <f t="array" ref="I22">SUM(I20:I21*1)</f>
        <v>0.98263888888888884</v>
      </c>
      <c r="J22" s="38"/>
      <c r="K22" s="35" cm="1">
        <f t="array" ref="K22">SUM(K20:K21*1)</f>
        <v>8.3402777777777803</v>
      </c>
      <c r="L22" s="38"/>
      <c r="M22" s="30" cm="1">
        <f t="array" ref="M22">SUM(M20:M21*1)</f>
        <v>230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1.0381944444444446</v>
      </c>
      <c r="Q22" s="43" cm="1">
        <f t="array" ref="Q22">SUM(Q20:Q21*1)</f>
        <v>4.166666666666667</v>
      </c>
      <c r="R22" s="38"/>
      <c r="S22" s="46" cm="1">
        <f t="array" ref="S22">SUM(S20:S21*1)</f>
        <v>4.1736111111111116</v>
      </c>
      <c r="T22" s="38"/>
      <c r="U22" s="38"/>
      <c r="V22" s="38"/>
      <c r="W22" s="43" cm="1">
        <f t="array" ref="W22">SUM(W20:W21*1)</f>
        <v>1.8749999999999998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U1:W1"/>
    <mergeCell ref="A2:A3"/>
    <mergeCell ref="B2:C2"/>
    <mergeCell ref="D2:E2"/>
    <mergeCell ref="F2:G2"/>
    <mergeCell ref="H2:I2"/>
    <mergeCell ref="J2:J3"/>
    <mergeCell ref="K2:K3"/>
    <mergeCell ref="L2:L3"/>
    <mergeCell ref="B1:C1"/>
    <mergeCell ref="D1:E1"/>
    <mergeCell ref="F1:G1"/>
    <mergeCell ref="H1:I1"/>
    <mergeCell ref="M1:N1"/>
    <mergeCell ref="M2:N2"/>
    <mergeCell ref="O2:P2"/>
    <mergeCell ref="Q2:S2"/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</mergeCells>
  <pageMargins left="0.7" right="0.7" top="0.75" bottom="0.75" header="0.3" footer="0.3"/>
  <pageSetup paperSize="9" orientation="portrait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C3C90-ECEB-4DDD-9A49-F1385DEFCFF5}">
  <dimension ref="A1:Y67"/>
  <sheetViews>
    <sheetView topLeftCell="H1" zoomScale="140" zoomScaleNormal="140" workbookViewId="0">
      <selection activeCell="S5" sqref="S5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51">
        <v>44841</v>
      </c>
      <c r="B4" s="52" t="s">
        <v>276</v>
      </c>
      <c r="C4" s="73" t="s">
        <v>317</v>
      </c>
      <c r="D4" s="52" t="s">
        <v>40</v>
      </c>
      <c r="E4" s="74">
        <v>0.55555555555555558</v>
      </c>
      <c r="F4" s="52" t="s">
        <v>40</v>
      </c>
      <c r="G4" s="74">
        <v>0.60416666666666663</v>
      </c>
      <c r="H4" s="54"/>
      <c r="I4" s="74">
        <v>4.8611111111111112E-2</v>
      </c>
      <c r="J4" s="54"/>
      <c r="K4" s="74">
        <v>4.8611111111111112E-2</v>
      </c>
      <c r="L4" s="73" t="s">
        <v>318</v>
      </c>
      <c r="M4" s="64">
        <v>1</v>
      </c>
      <c r="N4" s="54"/>
      <c r="O4" s="54"/>
      <c r="P4" s="74">
        <v>4.8611111111111112E-2</v>
      </c>
      <c r="Q4" s="54"/>
      <c r="R4" s="54"/>
      <c r="S4" s="75">
        <v>4.8611111111111112E-2</v>
      </c>
      <c r="T4" s="54"/>
      <c r="U4" s="54"/>
      <c r="V4" s="54"/>
      <c r="W4" s="54"/>
      <c r="X4" s="53" t="s">
        <v>311</v>
      </c>
    </row>
    <row r="5" spans="1:24" ht="12" customHeight="1" x14ac:dyDescent="0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3"/>
      <c r="M5" s="54"/>
      <c r="N5" s="54"/>
      <c r="O5" s="54"/>
      <c r="P5" s="54"/>
      <c r="Q5" s="54"/>
      <c r="R5" s="54"/>
      <c r="S5" s="54"/>
      <c r="T5" s="54"/>
      <c r="U5" s="51"/>
      <c r="V5" s="53"/>
      <c r="W5" s="53"/>
      <c r="X5" s="63"/>
    </row>
    <row r="6" spans="1:24" ht="10.95" customHeight="1" x14ac:dyDescent="0.25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3"/>
      <c r="M6" s="54"/>
      <c r="N6" s="54"/>
      <c r="O6" s="54"/>
      <c r="P6" s="54"/>
      <c r="Q6" s="54"/>
      <c r="R6" s="54"/>
      <c r="S6" s="54"/>
      <c r="T6" s="54"/>
      <c r="U6" s="51"/>
      <c r="V6" s="53"/>
      <c r="W6" s="53"/>
      <c r="X6" s="72"/>
    </row>
    <row r="7" spans="1:24" ht="12.75" customHeight="1" x14ac:dyDescent="0.25">
      <c r="A7" s="12"/>
      <c r="B7" s="13"/>
      <c r="C7" s="9"/>
      <c r="D7" s="13"/>
      <c r="E7" s="14"/>
      <c r="F7" s="13"/>
      <c r="G7" s="14"/>
      <c r="H7" s="33"/>
      <c r="I7" s="10"/>
      <c r="J7" s="10"/>
      <c r="K7" s="33"/>
      <c r="L7" s="14"/>
      <c r="M7" s="17"/>
      <c r="N7" s="10"/>
      <c r="O7" s="10"/>
      <c r="P7" s="10"/>
      <c r="Q7" s="10"/>
      <c r="R7" s="10"/>
      <c r="S7" s="15"/>
      <c r="T7" s="10"/>
      <c r="U7" s="10"/>
      <c r="V7" s="10"/>
      <c r="W7" s="10"/>
      <c r="X7" s="14"/>
    </row>
    <row r="8" spans="1:24" ht="12" customHeight="1" x14ac:dyDescent="0.25">
      <c r="A8" s="7"/>
      <c r="B8" s="8"/>
      <c r="C8" s="9"/>
      <c r="D8" s="8"/>
      <c r="E8" s="9"/>
      <c r="F8" s="8"/>
      <c r="G8" s="9"/>
      <c r="H8" s="32"/>
      <c r="I8" s="10"/>
      <c r="J8" s="10"/>
      <c r="K8" s="32"/>
      <c r="L8" s="9"/>
      <c r="M8" s="16"/>
      <c r="N8" s="10"/>
      <c r="O8" s="10"/>
      <c r="P8" s="10"/>
      <c r="Q8" s="10"/>
      <c r="R8" s="10"/>
      <c r="S8" s="11"/>
      <c r="T8" s="10"/>
      <c r="U8" s="10"/>
      <c r="V8" s="10"/>
      <c r="W8" s="10"/>
      <c r="X8" s="9"/>
    </row>
    <row r="9" spans="1:24" ht="12" customHeight="1" x14ac:dyDescent="0.25">
      <c r="A9" s="7"/>
      <c r="B9" s="8"/>
      <c r="C9" s="9"/>
      <c r="D9" s="8"/>
      <c r="E9" s="9"/>
      <c r="F9" s="8"/>
      <c r="G9" s="9"/>
      <c r="H9" s="32"/>
      <c r="I9" s="10"/>
      <c r="J9" s="10"/>
      <c r="K9" s="32"/>
      <c r="L9" s="9"/>
      <c r="M9" s="16"/>
      <c r="N9" s="10"/>
      <c r="O9" s="10"/>
      <c r="P9" s="10"/>
      <c r="Q9" s="10"/>
      <c r="R9" s="10"/>
      <c r="S9" s="11"/>
      <c r="T9" s="10"/>
      <c r="U9" s="10"/>
      <c r="V9" s="10"/>
      <c r="W9" s="10"/>
      <c r="X9" s="9"/>
    </row>
    <row r="10" spans="1:24" ht="10.95" customHeight="1" x14ac:dyDescent="0.25">
      <c r="A10" s="7"/>
      <c r="B10" s="8"/>
      <c r="C10" s="9"/>
      <c r="D10" s="8"/>
      <c r="E10" s="9"/>
      <c r="F10" s="8"/>
      <c r="G10" s="9"/>
      <c r="H10" s="32"/>
      <c r="I10" s="10"/>
      <c r="J10" s="10"/>
      <c r="K10" s="32"/>
      <c r="L10" s="9"/>
      <c r="M10" s="16"/>
      <c r="N10" s="10"/>
      <c r="O10" s="10"/>
      <c r="P10" s="10"/>
      <c r="Q10" s="10"/>
      <c r="R10" s="10"/>
      <c r="S10" s="11"/>
      <c r="T10" s="10"/>
      <c r="U10" s="10"/>
      <c r="V10" s="10"/>
      <c r="W10" s="10"/>
      <c r="X10" s="9"/>
    </row>
    <row r="11" spans="1:24" ht="12" customHeight="1" x14ac:dyDescent="0.25">
      <c r="A11" s="7"/>
      <c r="B11" s="8"/>
      <c r="C11" s="9"/>
      <c r="D11" s="8"/>
      <c r="E11" s="9"/>
      <c r="F11" s="8"/>
      <c r="G11" s="9"/>
      <c r="H11" s="32"/>
      <c r="I11" s="10"/>
      <c r="J11" s="10"/>
      <c r="K11" s="32"/>
      <c r="L11" s="9"/>
      <c r="M11" s="16"/>
      <c r="N11" s="10"/>
      <c r="O11" s="10"/>
      <c r="P11" s="10"/>
      <c r="Q11" s="10"/>
      <c r="R11" s="10"/>
      <c r="S11" s="11"/>
      <c r="T11" s="10"/>
      <c r="U11" s="10"/>
      <c r="V11" s="10"/>
      <c r="W11" s="10"/>
      <c r="X11" s="9"/>
    </row>
    <row r="12" spans="1:24" ht="12" customHeight="1" x14ac:dyDescent="0.25">
      <c r="A12" s="7"/>
      <c r="B12" s="8"/>
      <c r="C12" s="9"/>
      <c r="D12" s="8"/>
      <c r="E12" s="9"/>
      <c r="F12" s="8"/>
      <c r="G12" s="9"/>
      <c r="H12" s="32"/>
      <c r="I12" s="10"/>
      <c r="J12" s="10"/>
      <c r="K12" s="32"/>
      <c r="L12" s="9"/>
      <c r="M12" s="16"/>
      <c r="N12" s="10"/>
      <c r="O12" s="10"/>
      <c r="P12" s="10"/>
      <c r="Q12" s="10"/>
      <c r="R12" s="10"/>
      <c r="S12" s="11"/>
      <c r="T12" s="10"/>
      <c r="U12" s="10"/>
      <c r="V12" s="10"/>
      <c r="W12" s="10"/>
      <c r="X12" s="9"/>
    </row>
    <row r="13" spans="1:24" ht="10.95" customHeight="1" x14ac:dyDescent="0.25">
      <c r="A13" s="7"/>
      <c r="B13" s="8"/>
      <c r="C13" s="9"/>
      <c r="D13" s="8"/>
      <c r="E13" s="9"/>
      <c r="F13" s="8"/>
      <c r="G13" s="9"/>
      <c r="H13" s="32"/>
      <c r="I13" s="10"/>
      <c r="J13" s="10"/>
      <c r="K13" s="32"/>
      <c r="L13" s="9"/>
      <c r="M13" s="16"/>
      <c r="N13" s="10"/>
      <c r="O13" s="10"/>
      <c r="P13" s="10"/>
      <c r="Q13" s="10"/>
      <c r="R13" s="10"/>
      <c r="S13" s="11"/>
      <c r="T13" s="10"/>
      <c r="U13" s="10"/>
      <c r="V13" s="10"/>
      <c r="W13" s="10"/>
      <c r="X13" s="9"/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32"/>
      <c r="I14" s="10"/>
      <c r="J14" s="10"/>
      <c r="K14" s="32"/>
      <c r="L14" s="9"/>
      <c r="M14" s="16"/>
      <c r="N14" s="10"/>
      <c r="O14" s="10"/>
      <c r="P14" s="10"/>
      <c r="Q14" s="10"/>
      <c r="R14" s="10"/>
      <c r="S14" s="11"/>
      <c r="T14" s="10"/>
      <c r="U14" s="10"/>
      <c r="V14" s="10"/>
      <c r="W14" s="10"/>
      <c r="X14" s="9"/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32"/>
      <c r="I15" s="10"/>
      <c r="J15" s="10"/>
      <c r="K15" s="32"/>
      <c r="L15" s="9"/>
      <c r="M15" s="16"/>
      <c r="N15" s="10"/>
      <c r="O15" s="10"/>
      <c r="P15" s="10"/>
      <c r="Q15" s="10"/>
      <c r="R15" s="10"/>
      <c r="S15" s="11"/>
      <c r="T15" s="10"/>
      <c r="U15" s="10"/>
      <c r="V15" s="10"/>
      <c r="W15" s="10"/>
      <c r="X15" s="9"/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</v>
      </c>
      <c r="I20" s="48" cm="1">
        <f t="array" ref="I20">SUM(I4:I19*1)</f>
        <v>4.8611111111111112E-2</v>
      </c>
      <c r="J20" s="22"/>
      <c r="K20" s="37" cm="1">
        <f t="array" ref="K20">SUM(K4:K19*1)</f>
        <v>4.8611111111111112E-2</v>
      </c>
      <c r="L20" s="22"/>
      <c r="M20" s="24" cm="1">
        <f t="array" ref="M20">SUM(M4:M19*1)</f>
        <v>1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4.8611111111111112E-2</v>
      </c>
      <c r="Q20" s="41" cm="1">
        <f t="array" ref="Q20">SUM(Q4:Q19*1)</f>
        <v>0</v>
      </c>
      <c r="R20" s="22"/>
      <c r="S20" s="44" cm="1">
        <f t="array" ref="S20">SUM(S4:S19*1)</f>
        <v>4.8611111111111112E-2</v>
      </c>
      <c r="T20" s="22"/>
      <c r="U20" s="22"/>
      <c r="V20" s="22"/>
      <c r="W20" s="41" cm="1">
        <f t="array" ref="W20">SUM(W4:W19*1)</f>
        <v>0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'13'!$H$22</f>
        <v>7.3576388888888902</v>
      </c>
      <c r="I21" s="49">
        <f>'13'!$I$22</f>
        <v>0.98263888888888884</v>
      </c>
      <c r="J21" s="39"/>
      <c r="K21" s="40">
        <f>'13'!$K$22</f>
        <v>8.3402777777777803</v>
      </c>
      <c r="L21" s="39"/>
      <c r="M21" s="50">
        <f>'13'!$M$22</f>
        <v>230</v>
      </c>
      <c r="N21" s="50">
        <v>20</v>
      </c>
      <c r="O21" s="42">
        <v>0.20833333333333334</v>
      </c>
      <c r="P21" s="42">
        <f>'13'!$P$22</f>
        <v>1.0381944444444446</v>
      </c>
      <c r="Q21" s="42">
        <v>4.166666666666667</v>
      </c>
      <c r="R21" s="39"/>
      <c r="S21" s="45">
        <f>'13'!$S$22</f>
        <v>4.1736111111111116</v>
      </c>
      <c r="T21" s="39"/>
      <c r="U21" s="39"/>
      <c r="V21" s="39"/>
      <c r="W21" s="47">
        <f>'13'!$W$22</f>
        <v>1.8749999999999998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7.3576388888888902</v>
      </c>
      <c r="I22" s="43" cm="1">
        <f t="array" ref="I22">SUM(I20:I21*1)</f>
        <v>1.03125</v>
      </c>
      <c r="J22" s="38"/>
      <c r="K22" s="35" cm="1">
        <f t="array" ref="K22">SUM(K20:K21*1)</f>
        <v>8.3888888888888911</v>
      </c>
      <c r="L22" s="38"/>
      <c r="M22" s="30" cm="1">
        <f t="array" ref="M22">SUM(M20:M21*1)</f>
        <v>231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1.0868055555555558</v>
      </c>
      <c r="Q22" s="43" cm="1">
        <f t="array" ref="Q22">SUM(Q20:Q21*1)</f>
        <v>4.166666666666667</v>
      </c>
      <c r="R22" s="38"/>
      <c r="S22" s="46" cm="1">
        <f t="array" ref="S22">SUM(S20:S21*1)</f>
        <v>4.2222222222222223</v>
      </c>
      <c r="T22" s="38"/>
      <c r="U22" s="38"/>
      <c r="V22" s="38"/>
      <c r="W22" s="43" cm="1">
        <f t="array" ref="W22">SUM(W20:W21*1)</f>
        <v>1.8749999999999998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A67:Y67"/>
    <mergeCell ref="U2:W2"/>
    <mergeCell ref="A20:G20"/>
    <mergeCell ref="X20:X21"/>
    <mergeCell ref="A21:G21"/>
    <mergeCell ref="A22:G22"/>
    <mergeCell ref="M1:N1"/>
    <mergeCell ref="M2:N2"/>
    <mergeCell ref="O2:P2"/>
    <mergeCell ref="Q2:S2"/>
    <mergeCell ref="T2:T3"/>
    <mergeCell ref="O1:P1"/>
    <mergeCell ref="X2:X3"/>
    <mergeCell ref="Q1:S1"/>
    <mergeCell ref="U1:W1"/>
    <mergeCell ref="A2:A3"/>
    <mergeCell ref="B2:C2"/>
    <mergeCell ref="D2:E2"/>
    <mergeCell ref="F2:G2"/>
    <mergeCell ref="H2:I2"/>
    <mergeCell ref="J2:J3"/>
    <mergeCell ref="K2:K3"/>
    <mergeCell ref="L2:L3"/>
    <mergeCell ref="B1:C1"/>
    <mergeCell ref="D1:E1"/>
    <mergeCell ref="F1:G1"/>
    <mergeCell ref="H1:I1"/>
  </mergeCells>
  <pageMargins left="0.7" right="0.7" top="0.75" bottom="0.75" header="0.3" footer="0.3"/>
  <pageSetup paperSize="9" orientation="portrait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EAE6B-4F64-4B35-A2C8-173B321C315A}">
  <dimension ref="A1:Y67"/>
  <sheetViews>
    <sheetView tabSelected="1" topLeftCell="G1" zoomScale="140" zoomScaleNormal="140" workbookViewId="0">
      <selection activeCell="U4" sqref="U4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51"/>
      <c r="B4" s="52"/>
      <c r="C4" s="73"/>
      <c r="D4" s="52"/>
      <c r="E4" s="74"/>
      <c r="F4" s="52"/>
      <c r="G4" s="74"/>
      <c r="H4" s="54"/>
      <c r="I4" s="74"/>
      <c r="J4" s="54"/>
      <c r="K4" s="74"/>
      <c r="L4" s="73" t="s">
        <v>319</v>
      </c>
      <c r="M4" s="64"/>
      <c r="N4" s="54"/>
      <c r="O4" s="54"/>
      <c r="P4" s="74"/>
      <c r="Q4" s="54"/>
      <c r="R4" s="54"/>
      <c r="S4" s="75"/>
      <c r="T4" s="54"/>
      <c r="U4" s="51">
        <v>44843</v>
      </c>
      <c r="V4" s="112" t="s">
        <v>224</v>
      </c>
      <c r="W4" s="112" t="s">
        <v>225</v>
      </c>
      <c r="X4" s="113" t="s">
        <v>320</v>
      </c>
    </row>
    <row r="5" spans="1:24" ht="12" customHeight="1" x14ac:dyDescent="0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3" t="s">
        <v>319</v>
      </c>
      <c r="M5" s="54"/>
      <c r="N5" s="54"/>
      <c r="O5" s="54"/>
      <c r="P5" s="54"/>
      <c r="Q5" s="54"/>
      <c r="R5" s="54"/>
      <c r="S5" s="54"/>
      <c r="T5" s="54"/>
      <c r="U5" s="51">
        <v>44843</v>
      </c>
      <c r="V5" s="53" t="s">
        <v>224</v>
      </c>
      <c r="W5" s="53" t="s">
        <v>225</v>
      </c>
      <c r="X5" s="53" t="s">
        <v>320</v>
      </c>
    </row>
    <row r="6" spans="1:24" ht="10.95" customHeight="1" x14ac:dyDescent="0.25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3" t="s">
        <v>319</v>
      </c>
      <c r="M6" s="54"/>
      <c r="N6" s="54"/>
      <c r="O6" s="54"/>
      <c r="P6" s="54"/>
      <c r="Q6" s="54"/>
      <c r="R6" s="54"/>
      <c r="S6" s="54"/>
      <c r="T6" s="54"/>
      <c r="U6" s="51">
        <v>44844</v>
      </c>
      <c r="V6" s="53" t="s">
        <v>224</v>
      </c>
      <c r="W6" s="53" t="s">
        <v>225</v>
      </c>
      <c r="X6" s="53" t="s">
        <v>321</v>
      </c>
    </row>
    <row r="7" spans="1:24" ht="12.75" customHeight="1" x14ac:dyDescent="0.25">
      <c r="A7" s="12"/>
      <c r="B7" s="13"/>
      <c r="C7" s="9"/>
      <c r="D7" s="13"/>
      <c r="E7" s="14"/>
      <c r="F7" s="13"/>
      <c r="G7" s="14"/>
      <c r="H7" s="33"/>
      <c r="I7" s="10"/>
      <c r="J7" s="10"/>
      <c r="K7" s="33"/>
      <c r="L7" s="53" t="s">
        <v>319</v>
      </c>
      <c r="M7" s="54"/>
      <c r="N7" s="54"/>
      <c r="O7" s="54"/>
      <c r="P7" s="54"/>
      <c r="Q7" s="54"/>
      <c r="R7" s="54"/>
      <c r="S7" s="54"/>
      <c r="T7" s="54"/>
      <c r="U7" s="51">
        <v>44844</v>
      </c>
      <c r="V7" s="53" t="s">
        <v>224</v>
      </c>
      <c r="W7" s="53" t="s">
        <v>225</v>
      </c>
      <c r="X7" s="53" t="s">
        <v>321</v>
      </c>
    </row>
    <row r="8" spans="1:24" ht="12" customHeight="1" x14ac:dyDescent="0.25">
      <c r="A8" s="7"/>
      <c r="B8" s="8"/>
      <c r="C8" s="9"/>
      <c r="D8" s="8"/>
      <c r="E8" s="9"/>
      <c r="F8" s="8"/>
      <c r="G8" s="9"/>
      <c r="H8" s="32"/>
      <c r="I8" s="10"/>
      <c r="J8" s="10"/>
      <c r="K8" s="32"/>
      <c r="L8" s="58" t="s">
        <v>319</v>
      </c>
      <c r="M8" s="54"/>
      <c r="N8" s="54"/>
      <c r="O8" s="54"/>
      <c r="P8" s="54"/>
      <c r="Q8" s="54"/>
      <c r="R8" s="54"/>
      <c r="S8" s="54"/>
      <c r="T8" s="54"/>
      <c r="U8" s="56">
        <v>44845</v>
      </c>
      <c r="V8" s="58" t="s">
        <v>224</v>
      </c>
      <c r="W8" s="58" t="s">
        <v>225</v>
      </c>
      <c r="X8" s="58" t="s">
        <v>322</v>
      </c>
    </row>
    <row r="9" spans="1:24" ht="12" customHeight="1" x14ac:dyDescent="0.25">
      <c r="A9" s="7"/>
      <c r="B9" s="8"/>
      <c r="C9" s="9"/>
      <c r="D9" s="8"/>
      <c r="E9" s="9"/>
      <c r="F9" s="8"/>
      <c r="G9" s="9"/>
      <c r="H9" s="32"/>
      <c r="I9" s="10"/>
      <c r="J9" s="10"/>
      <c r="K9" s="32"/>
      <c r="L9" s="53" t="s">
        <v>319</v>
      </c>
      <c r="M9" s="54"/>
      <c r="N9" s="54"/>
      <c r="O9" s="54"/>
      <c r="P9" s="54"/>
      <c r="Q9" s="54"/>
      <c r="R9" s="54"/>
      <c r="S9" s="54"/>
      <c r="T9" s="54"/>
      <c r="U9" s="51">
        <v>44845</v>
      </c>
      <c r="V9" s="53" t="s">
        <v>224</v>
      </c>
      <c r="W9" s="53" t="s">
        <v>225</v>
      </c>
      <c r="X9" s="53" t="s">
        <v>322</v>
      </c>
    </row>
    <row r="10" spans="1:24" ht="10.95" customHeight="1" x14ac:dyDescent="0.25">
      <c r="A10" s="7"/>
      <c r="B10" s="8"/>
      <c r="C10" s="9"/>
      <c r="D10" s="8"/>
      <c r="E10" s="9"/>
      <c r="F10" s="8"/>
      <c r="G10" s="9"/>
      <c r="H10" s="32"/>
      <c r="I10" s="10"/>
      <c r="J10" s="10"/>
      <c r="K10" s="32"/>
      <c r="L10" s="53" t="s">
        <v>319</v>
      </c>
      <c r="M10" s="54"/>
      <c r="N10" s="54"/>
      <c r="O10" s="54"/>
      <c r="P10" s="54"/>
      <c r="Q10" s="54"/>
      <c r="R10" s="54"/>
      <c r="S10" s="54"/>
      <c r="T10" s="54"/>
      <c r="U10" s="51">
        <v>44846</v>
      </c>
      <c r="V10" s="53" t="s">
        <v>224</v>
      </c>
      <c r="W10" s="53" t="s">
        <v>225</v>
      </c>
      <c r="X10" s="53" t="s">
        <v>323</v>
      </c>
    </row>
    <row r="11" spans="1:24" ht="12" customHeight="1" x14ac:dyDescent="0.25">
      <c r="A11" s="7"/>
      <c r="B11" s="8"/>
      <c r="C11" s="9"/>
      <c r="D11" s="8"/>
      <c r="E11" s="9"/>
      <c r="F11" s="8"/>
      <c r="G11" s="9"/>
      <c r="H11" s="32"/>
      <c r="I11" s="10"/>
      <c r="J11" s="10"/>
      <c r="K11" s="32"/>
      <c r="L11" s="53" t="s">
        <v>319</v>
      </c>
      <c r="M11" s="54"/>
      <c r="N11" s="54"/>
      <c r="O11" s="54"/>
      <c r="P11" s="54"/>
      <c r="Q11" s="54"/>
      <c r="R11" s="54"/>
      <c r="S11" s="54"/>
      <c r="T11" s="54"/>
      <c r="U11" s="51">
        <v>44846</v>
      </c>
      <c r="V11" s="53" t="s">
        <v>224</v>
      </c>
      <c r="W11" s="53" t="s">
        <v>225</v>
      </c>
      <c r="X11" s="53" t="s">
        <v>323</v>
      </c>
    </row>
    <row r="12" spans="1:24" ht="12" customHeight="1" x14ac:dyDescent="0.25">
      <c r="A12" s="7"/>
      <c r="B12" s="8"/>
      <c r="C12" s="9"/>
      <c r="D12" s="8"/>
      <c r="E12" s="9"/>
      <c r="F12" s="8"/>
      <c r="G12" s="9"/>
      <c r="H12" s="32"/>
      <c r="I12" s="10"/>
      <c r="J12" s="10"/>
      <c r="K12" s="32"/>
      <c r="L12" s="53" t="s">
        <v>324</v>
      </c>
      <c r="M12" s="54"/>
      <c r="N12" s="54"/>
      <c r="O12" s="54"/>
      <c r="P12" s="54"/>
      <c r="Q12" s="54"/>
      <c r="R12" s="54"/>
      <c r="S12" s="54"/>
      <c r="T12" s="54"/>
      <c r="U12" s="51">
        <v>44848</v>
      </c>
      <c r="V12" s="53" t="s">
        <v>224</v>
      </c>
      <c r="W12" s="53" t="s">
        <v>225</v>
      </c>
      <c r="X12" s="53" t="s">
        <v>325</v>
      </c>
    </row>
    <row r="13" spans="1:24" ht="10.95" customHeight="1" x14ac:dyDescent="0.25">
      <c r="A13" s="7"/>
      <c r="B13" s="8"/>
      <c r="C13" s="9"/>
      <c r="D13" s="8"/>
      <c r="E13" s="9"/>
      <c r="F13" s="8"/>
      <c r="G13" s="9"/>
      <c r="H13" s="32"/>
      <c r="I13" s="10"/>
      <c r="J13" s="10"/>
      <c r="K13" s="32"/>
      <c r="L13" s="53" t="s">
        <v>324</v>
      </c>
      <c r="M13" s="54"/>
      <c r="N13" s="54"/>
      <c r="O13" s="54"/>
      <c r="P13" s="54"/>
      <c r="Q13" s="54"/>
      <c r="R13" s="54"/>
      <c r="S13" s="54"/>
      <c r="T13" s="54"/>
      <c r="U13" s="51">
        <v>44848</v>
      </c>
      <c r="V13" s="53" t="s">
        <v>224</v>
      </c>
      <c r="W13" s="53" t="s">
        <v>225</v>
      </c>
      <c r="X13" s="53" t="s">
        <v>325</v>
      </c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32"/>
      <c r="I14" s="10"/>
      <c r="J14" s="10"/>
      <c r="K14" s="32"/>
      <c r="L14" s="58"/>
      <c r="M14" s="54"/>
      <c r="N14" s="54"/>
      <c r="O14" s="54"/>
      <c r="P14" s="54"/>
      <c r="Q14" s="54"/>
      <c r="R14" s="54"/>
      <c r="S14" s="54"/>
      <c r="T14" s="54"/>
      <c r="U14" s="56"/>
      <c r="V14" s="58"/>
      <c r="W14" s="58"/>
      <c r="X14" s="58"/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32"/>
      <c r="I15" s="10"/>
      <c r="J15" s="10"/>
      <c r="K15" s="32"/>
      <c r="L15" s="9"/>
      <c r="M15" s="16"/>
      <c r="N15" s="10"/>
      <c r="O15" s="10"/>
      <c r="P15" s="10"/>
      <c r="Q15" s="10"/>
      <c r="R15" s="10"/>
      <c r="S15" s="11"/>
      <c r="T15" s="10"/>
      <c r="U15" s="10"/>
      <c r="V15" s="10"/>
      <c r="W15" s="10"/>
      <c r="X15" s="9"/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</v>
      </c>
      <c r="I20" s="48" cm="1">
        <f t="array" ref="I20">SUM(I4:I19*1)</f>
        <v>0</v>
      </c>
      <c r="J20" s="22"/>
      <c r="K20" s="37" cm="1">
        <f t="array" ref="K20">SUM(K4:K19*1)</f>
        <v>0</v>
      </c>
      <c r="L20" s="22"/>
      <c r="M20" s="24" cm="1">
        <f t="array" ref="M20">SUM(M4:M19*1)</f>
        <v>0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</v>
      </c>
      <c r="Q20" s="41" cm="1">
        <f t="array" ref="Q20">SUM(Q4:Q19*1)</f>
        <v>0</v>
      </c>
      <c r="R20" s="22"/>
      <c r="S20" s="44" cm="1">
        <f t="array" ref="S20">SUM(S4:S19*1)</f>
        <v>0</v>
      </c>
      <c r="T20" s="22"/>
      <c r="U20" s="22"/>
      <c r="V20" s="22"/>
      <c r="W20" s="41" cm="1">
        <f t="array" ref="W20">SUM(W4:W19*1)</f>
        <v>0.83333333333333337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'14'!$H$22</f>
        <v>7.3576388888888902</v>
      </c>
      <c r="I21" s="49">
        <f>'14'!$I$22</f>
        <v>1.03125</v>
      </c>
      <c r="J21" s="39"/>
      <c r="K21" s="40">
        <f>'14'!$K$22</f>
        <v>8.3888888888888911</v>
      </c>
      <c r="L21" s="39"/>
      <c r="M21" s="50">
        <f>'14'!$M$22</f>
        <v>231</v>
      </c>
      <c r="N21" s="50">
        <v>20</v>
      </c>
      <c r="O21" s="42">
        <v>0.20833333333333334</v>
      </c>
      <c r="P21" s="42">
        <f>'14'!$P$22</f>
        <v>1.0868055555555558</v>
      </c>
      <c r="Q21" s="42">
        <v>4.166666666666667</v>
      </c>
      <c r="R21" s="39"/>
      <c r="S21" s="45">
        <f>'14'!$S$22</f>
        <v>4.2222222222222223</v>
      </c>
      <c r="T21" s="39"/>
      <c r="U21" s="39"/>
      <c r="V21" s="39"/>
      <c r="W21" s="47">
        <f>'14'!$W$22</f>
        <v>1.8749999999999998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7.3576388888888902</v>
      </c>
      <c r="I22" s="43" cm="1">
        <f t="array" ref="I22">SUM(I20:I21*1)</f>
        <v>1.03125</v>
      </c>
      <c r="J22" s="38"/>
      <c r="K22" s="35" cm="1">
        <f t="array" ref="K22">SUM(K20:K21*1)</f>
        <v>8.3888888888888911</v>
      </c>
      <c r="L22" s="38"/>
      <c r="M22" s="30" cm="1">
        <f t="array" ref="M22">SUM(M20:M21*1)</f>
        <v>231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1.0868055555555558</v>
      </c>
      <c r="Q22" s="43" cm="1">
        <f t="array" ref="Q22">SUM(Q20:Q21*1)</f>
        <v>4.166666666666667</v>
      </c>
      <c r="R22" s="38"/>
      <c r="S22" s="46" cm="1">
        <f t="array" ref="S22">SUM(S20:S21*1)</f>
        <v>4.2222222222222223</v>
      </c>
      <c r="T22" s="38"/>
      <c r="U22" s="38"/>
      <c r="V22" s="38"/>
      <c r="W22" s="43" cm="1">
        <f t="array" ref="W22">SUM(W20:W21*1)</f>
        <v>2.708333333333333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O1:P1"/>
    <mergeCell ref="X2:X3"/>
    <mergeCell ref="Q1:S1"/>
    <mergeCell ref="U1:W1"/>
    <mergeCell ref="A2:A3"/>
    <mergeCell ref="B2:C2"/>
    <mergeCell ref="D2:E2"/>
    <mergeCell ref="F2:G2"/>
    <mergeCell ref="H2:I2"/>
    <mergeCell ref="J2:J3"/>
    <mergeCell ref="K2:K3"/>
    <mergeCell ref="L2:L3"/>
    <mergeCell ref="B1:C1"/>
    <mergeCell ref="D1:E1"/>
    <mergeCell ref="F1:G1"/>
    <mergeCell ref="H1:I1"/>
    <mergeCell ref="M1:N1"/>
    <mergeCell ref="M2:N2"/>
    <mergeCell ref="O2:P2"/>
    <mergeCell ref="Q2:S2"/>
    <mergeCell ref="T2:T3"/>
    <mergeCell ref="U2:W2"/>
    <mergeCell ref="A20:G20"/>
    <mergeCell ref="X20:X21"/>
    <mergeCell ref="A21:G21"/>
    <mergeCell ref="A22:G22"/>
    <mergeCell ref="A67:Y67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8"/>
  <sheetViews>
    <sheetView zoomScale="140" zoomScaleNormal="140" workbookViewId="0">
      <selection activeCell="H25" sqref="H25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7">
        <v>44440</v>
      </c>
      <c r="B4" s="8" t="s">
        <v>28</v>
      </c>
      <c r="C4" s="9" t="s">
        <v>126</v>
      </c>
      <c r="D4" s="8" t="s">
        <v>40</v>
      </c>
      <c r="E4" s="9" t="s">
        <v>119</v>
      </c>
      <c r="F4" s="8" t="s">
        <v>40</v>
      </c>
      <c r="G4" s="9" t="s">
        <v>65</v>
      </c>
      <c r="H4" s="9" t="s">
        <v>49</v>
      </c>
      <c r="I4" s="10"/>
      <c r="J4" s="10"/>
      <c r="K4" s="9" t="s">
        <v>49</v>
      </c>
      <c r="L4" s="9" t="s">
        <v>102</v>
      </c>
      <c r="M4" s="16">
        <v>1</v>
      </c>
      <c r="N4" s="10"/>
      <c r="O4" s="10"/>
      <c r="P4" s="10"/>
      <c r="Q4" s="10"/>
      <c r="R4" s="10"/>
      <c r="S4" s="11" t="s">
        <v>49</v>
      </c>
      <c r="T4" s="10"/>
      <c r="U4" s="10"/>
      <c r="V4" s="10"/>
      <c r="W4" s="10"/>
      <c r="X4" s="9" t="s">
        <v>139</v>
      </c>
    </row>
    <row r="5" spans="1:24" ht="12" customHeight="1" x14ac:dyDescent="0.25">
      <c r="A5" s="7">
        <v>44441</v>
      </c>
      <c r="B5" s="8" t="s">
        <v>28</v>
      </c>
      <c r="C5" s="9" t="s">
        <v>126</v>
      </c>
      <c r="D5" s="8" t="s">
        <v>40</v>
      </c>
      <c r="E5" s="9" t="s">
        <v>140</v>
      </c>
      <c r="F5" s="8" t="s">
        <v>40</v>
      </c>
      <c r="G5" s="9" t="s">
        <v>141</v>
      </c>
      <c r="H5" s="9" t="s">
        <v>49</v>
      </c>
      <c r="I5" s="10"/>
      <c r="J5" s="10"/>
      <c r="K5" s="9" t="s">
        <v>49</v>
      </c>
      <c r="L5" s="9" t="s">
        <v>102</v>
      </c>
      <c r="M5" s="16">
        <v>1</v>
      </c>
      <c r="N5" s="10"/>
      <c r="O5" s="10"/>
      <c r="P5" s="10"/>
      <c r="Q5" s="10"/>
      <c r="R5" s="10"/>
      <c r="S5" s="11" t="s">
        <v>49</v>
      </c>
      <c r="T5" s="10"/>
      <c r="U5" s="10"/>
      <c r="V5" s="10"/>
      <c r="W5" s="10"/>
      <c r="X5" s="9" t="s">
        <v>142</v>
      </c>
    </row>
    <row r="6" spans="1:24" ht="10.95" customHeight="1" x14ac:dyDescent="0.25">
      <c r="A6" s="7">
        <v>44442</v>
      </c>
      <c r="B6" s="8" t="s">
        <v>28</v>
      </c>
      <c r="C6" s="9" t="s">
        <v>104</v>
      </c>
      <c r="D6" s="8" t="s">
        <v>40</v>
      </c>
      <c r="E6" s="9" t="s">
        <v>143</v>
      </c>
      <c r="F6" s="8" t="s">
        <v>40</v>
      </c>
      <c r="G6" s="9" t="s">
        <v>36</v>
      </c>
      <c r="H6" s="9" t="s">
        <v>49</v>
      </c>
      <c r="I6" s="10"/>
      <c r="J6" s="10"/>
      <c r="K6" s="9" t="s">
        <v>49</v>
      </c>
      <c r="L6" s="9" t="s">
        <v>102</v>
      </c>
      <c r="M6" s="16">
        <v>1</v>
      </c>
      <c r="N6" s="10"/>
      <c r="O6" s="10"/>
      <c r="P6" s="10"/>
      <c r="Q6" s="10"/>
      <c r="R6" s="10"/>
      <c r="S6" s="11" t="s">
        <v>49</v>
      </c>
      <c r="T6" s="10"/>
      <c r="U6" s="10"/>
      <c r="V6" s="10"/>
      <c r="W6" s="10"/>
      <c r="X6" s="9" t="s">
        <v>144</v>
      </c>
    </row>
    <row r="7" spans="1:24" ht="12.75" customHeight="1" x14ac:dyDescent="0.25">
      <c r="A7" s="12">
        <v>44445</v>
      </c>
      <c r="B7" s="13" t="s">
        <v>28</v>
      </c>
      <c r="C7" s="14" t="s">
        <v>64</v>
      </c>
      <c r="D7" s="13" t="s">
        <v>40</v>
      </c>
      <c r="E7" s="14" t="s">
        <v>145</v>
      </c>
      <c r="F7" s="13" t="s">
        <v>40</v>
      </c>
      <c r="G7" s="14" t="s">
        <v>114</v>
      </c>
      <c r="H7" s="14" t="s">
        <v>49</v>
      </c>
      <c r="I7" s="10"/>
      <c r="J7" s="10"/>
      <c r="K7" s="14" t="s">
        <v>49</v>
      </c>
      <c r="L7" s="14" t="s">
        <v>102</v>
      </c>
      <c r="M7" s="17">
        <v>1</v>
      </c>
      <c r="N7" s="10"/>
      <c r="O7" s="10"/>
      <c r="P7" s="10"/>
      <c r="Q7" s="10"/>
      <c r="R7" s="10"/>
      <c r="S7" s="15" t="s">
        <v>49</v>
      </c>
      <c r="T7" s="10"/>
      <c r="U7" s="10"/>
      <c r="V7" s="10"/>
      <c r="W7" s="10"/>
      <c r="X7" s="14" t="s">
        <v>146</v>
      </c>
    </row>
    <row r="8" spans="1:24" ht="12" customHeight="1" x14ac:dyDescent="0.25">
      <c r="A8" s="7">
        <v>44448</v>
      </c>
      <c r="B8" s="8" t="s">
        <v>28</v>
      </c>
      <c r="C8" s="9" t="s">
        <v>126</v>
      </c>
      <c r="D8" s="8" t="s">
        <v>40</v>
      </c>
      <c r="E8" s="9" t="s">
        <v>147</v>
      </c>
      <c r="F8" s="8" t="s">
        <v>40</v>
      </c>
      <c r="G8" s="9" t="s">
        <v>119</v>
      </c>
      <c r="H8" s="9" t="s">
        <v>49</v>
      </c>
      <c r="I8" s="10"/>
      <c r="J8" s="10"/>
      <c r="K8" s="9" t="s">
        <v>49</v>
      </c>
      <c r="L8" s="9" t="s">
        <v>102</v>
      </c>
      <c r="M8" s="16">
        <v>1</v>
      </c>
      <c r="N8" s="10"/>
      <c r="O8" s="10"/>
      <c r="P8" s="10"/>
      <c r="Q8" s="10"/>
      <c r="R8" s="10"/>
      <c r="S8" s="11" t="s">
        <v>49</v>
      </c>
      <c r="T8" s="10"/>
      <c r="U8" s="10"/>
      <c r="V8" s="10"/>
      <c r="W8" s="10"/>
      <c r="X8" s="9" t="s">
        <v>148</v>
      </c>
    </row>
    <row r="9" spans="1:24" ht="12" customHeight="1" x14ac:dyDescent="0.25">
      <c r="A9" s="7">
        <v>44449</v>
      </c>
      <c r="B9" s="8" t="s">
        <v>28</v>
      </c>
      <c r="C9" s="9" t="s">
        <v>93</v>
      </c>
      <c r="D9" s="8" t="s">
        <v>40</v>
      </c>
      <c r="E9" s="9" t="s">
        <v>61</v>
      </c>
      <c r="F9" s="8" t="s">
        <v>40</v>
      </c>
      <c r="G9" s="9" t="s">
        <v>116</v>
      </c>
      <c r="H9" s="9" t="s">
        <v>49</v>
      </c>
      <c r="I9" s="10"/>
      <c r="J9" s="10"/>
      <c r="K9" s="9" t="s">
        <v>49</v>
      </c>
      <c r="L9" s="9" t="s">
        <v>102</v>
      </c>
      <c r="M9" s="16">
        <v>1</v>
      </c>
      <c r="N9" s="10"/>
      <c r="O9" s="10"/>
      <c r="P9" s="10"/>
      <c r="Q9" s="10"/>
      <c r="R9" s="10"/>
      <c r="S9" s="11" t="s">
        <v>49</v>
      </c>
      <c r="T9" s="10"/>
      <c r="U9" s="10"/>
      <c r="V9" s="10"/>
      <c r="W9" s="10"/>
      <c r="X9" s="9" t="s">
        <v>149</v>
      </c>
    </row>
    <row r="10" spans="1:24" ht="10.95" customHeight="1" x14ac:dyDescent="0.25">
      <c r="A10" s="7">
        <v>44452</v>
      </c>
      <c r="B10" s="8" t="s">
        <v>28</v>
      </c>
      <c r="C10" s="9" t="s">
        <v>64</v>
      </c>
      <c r="D10" s="8" t="s">
        <v>40</v>
      </c>
      <c r="E10" s="9" t="s">
        <v>100</v>
      </c>
      <c r="F10" s="8" t="s">
        <v>40</v>
      </c>
      <c r="G10" s="9" t="s">
        <v>60</v>
      </c>
      <c r="H10" s="9" t="s">
        <v>101</v>
      </c>
      <c r="I10" s="10"/>
      <c r="J10" s="10"/>
      <c r="K10" s="9" t="s">
        <v>101</v>
      </c>
      <c r="L10" s="9" t="s">
        <v>102</v>
      </c>
      <c r="M10" s="16">
        <v>1</v>
      </c>
      <c r="N10" s="10"/>
      <c r="O10" s="10"/>
      <c r="P10" s="10"/>
      <c r="Q10" s="10"/>
      <c r="R10" s="10"/>
      <c r="S10" s="11" t="s">
        <v>101</v>
      </c>
      <c r="T10" s="10"/>
      <c r="U10" s="10"/>
      <c r="V10" s="10"/>
      <c r="W10" s="10"/>
      <c r="X10" s="9" t="s">
        <v>150</v>
      </c>
    </row>
    <row r="11" spans="1:24" ht="12" customHeight="1" x14ac:dyDescent="0.25">
      <c r="A11" s="7">
        <v>44454</v>
      </c>
      <c r="B11" s="8" t="s">
        <v>28</v>
      </c>
      <c r="C11" s="9" t="s">
        <v>56</v>
      </c>
      <c r="D11" s="8" t="s">
        <v>40</v>
      </c>
      <c r="E11" s="9" t="s">
        <v>151</v>
      </c>
      <c r="F11" s="8" t="s">
        <v>40</v>
      </c>
      <c r="G11" s="9" t="s">
        <v>152</v>
      </c>
      <c r="H11" s="9" t="s">
        <v>49</v>
      </c>
      <c r="I11" s="10"/>
      <c r="J11" s="10"/>
      <c r="K11" s="9" t="s">
        <v>49</v>
      </c>
      <c r="L11" s="9" t="s">
        <v>153</v>
      </c>
      <c r="M11" s="16">
        <v>1</v>
      </c>
      <c r="N11" s="10"/>
      <c r="O11" s="10"/>
      <c r="P11" s="10"/>
      <c r="Q11" s="10"/>
      <c r="R11" s="10"/>
      <c r="S11" s="11" t="s">
        <v>49</v>
      </c>
      <c r="T11" s="10"/>
      <c r="U11" s="10"/>
      <c r="V11" s="10"/>
      <c r="W11" s="10"/>
      <c r="X11" s="9" t="s">
        <v>154</v>
      </c>
    </row>
    <row r="12" spans="1:24" ht="12" customHeight="1" x14ac:dyDescent="0.25">
      <c r="A12" s="7">
        <v>44455</v>
      </c>
      <c r="B12" s="8" t="s">
        <v>28</v>
      </c>
      <c r="C12" s="9" t="s">
        <v>59</v>
      </c>
      <c r="D12" s="8" t="s">
        <v>40</v>
      </c>
      <c r="E12" s="9" t="s">
        <v>155</v>
      </c>
      <c r="F12" s="8" t="s">
        <v>40</v>
      </c>
      <c r="G12" s="9" t="s">
        <v>156</v>
      </c>
      <c r="H12" s="9" t="s">
        <v>101</v>
      </c>
      <c r="I12" s="10"/>
      <c r="J12" s="10"/>
      <c r="K12" s="9" t="s">
        <v>101</v>
      </c>
      <c r="L12" s="9" t="s">
        <v>102</v>
      </c>
      <c r="M12" s="16">
        <v>6</v>
      </c>
      <c r="N12" s="10"/>
      <c r="O12" s="10"/>
      <c r="P12" s="10"/>
      <c r="Q12" s="10"/>
      <c r="R12" s="10"/>
      <c r="S12" s="11" t="s">
        <v>101</v>
      </c>
      <c r="T12" s="10"/>
      <c r="U12" s="10"/>
      <c r="V12" s="10"/>
      <c r="W12" s="10"/>
      <c r="X12" s="9" t="s">
        <v>157</v>
      </c>
    </row>
    <row r="13" spans="1:24" ht="10.95" customHeight="1" x14ac:dyDescent="0.25">
      <c r="A13" s="7">
        <v>44458</v>
      </c>
      <c r="B13" s="8" t="s">
        <v>28</v>
      </c>
      <c r="C13" s="9" t="s">
        <v>93</v>
      </c>
      <c r="D13" s="8" t="s">
        <v>40</v>
      </c>
      <c r="E13" s="9" t="s">
        <v>116</v>
      </c>
      <c r="F13" s="8" t="s">
        <v>40</v>
      </c>
      <c r="G13" s="9" t="s">
        <v>117</v>
      </c>
      <c r="H13" s="9" t="s">
        <v>101</v>
      </c>
      <c r="I13" s="10"/>
      <c r="J13" s="10"/>
      <c r="K13" s="9" t="s">
        <v>101</v>
      </c>
      <c r="L13" s="9" t="s">
        <v>102</v>
      </c>
      <c r="M13" s="16">
        <v>6</v>
      </c>
      <c r="N13" s="10"/>
      <c r="O13" s="10"/>
      <c r="P13" s="10"/>
      <c r="Q13" s="10"/>
      <c r="R13" s="10"/>
      <c r="S13" s="11" t="s">
        <v>101</v>
      </c>
      <c r="T13" s="10"/>
      <c r="U13" s="10"/>
      <c r="V13" s="10"/>
      <c r="W13" s="10"/>
      <c r="X13" s="9" t="s">
        <v>158</v>
      </c>
    </row>
    <row r="14" spans="1:24" ht="12" customHeight="1" x14ac:dyDescent="0.25">
      <c r="A14" s="7">
        <v>44459</v>
      </c>
      <c r="B14" s="8" t="s">
        <v>28</v>
      </c>
      <c r="C14" s="9" t="s">
        <v>84</v>
      </c>
      <c r="D14" s="8" t="s">
        <v>40</v>
      </c>
      <c r="E14" s="9" t="s">
        <v>65</v>
      </c>
      <c r="F14" s="8" t="s">
        <v>40</v>
      </c>
      <c r="G14" s="9" t="s">
        <v>159</v>
      </c>
      <c r="H14" s="9" t="s">
        <v>160</v>
      </c>
      <c r="I14" s="10"/>
      <c r="J14" s="10"/>
      <c r="K14" s="9" t="s">
        <v>160</v>
      </c>
      <c r="L14" s="9" t="s">
        <v>102</v>
      </c>
      <c r="M14" s="16">
        <v>3</v>
      </c>
      <c r="N14" s="10"/>
      <c r="O14" s="10"/>
      <c r="P14" s="10"/>
      <c r="Q14" s="10"/>
      <c r="R14" s="10"/>
      <c r="S14" s="11" t="s">
        <v>160</v>
      </c>
      <c r="T14" s="10"/>
      <c r="U14" s="10"/>
      <c r="V14" s="10"/>
      <c r="W14" s="10"/>
      <c r="X14" s="9" t="s">
        <v>161</v>
      </c>
    </row>
    <row r="15" spans="1:24" ht="12" customHeight="1" x14ac:dyDescent="0.25">
      <c r="A15" s="7">
        <v>44460</v>
      </c>
      <c r="B15" s="8" t="s">
        <v>28</v>
      </c>
      <c r="C15" s="9" t="s">
        <v>59</v>
      </c>
      <c r="D15" s="8" t="s">
        <v>40</v>
      </c>
      <c r="E15" s="9" t="s">
        <v>162</v>
      </c>
      <c r="F15" s="8" t="s">
        <v>40</v>
      </c>
      <c r="G15" s="9" t="s">
        <v>163</v>
      </c>
      <c r="H15" s="9" t="s">
        <v>67</v>
      </c>
      <c r="I15" s="10"/>
      <c r="J15" s="10"/>
      <c r="K15" s="9" t="s">
        <v>67</v>
      </c>
      <c r="L15" s="9" t="s">
        <v>102</v>
      </c>
      <c r="M15" s="16">
        <v>9</v>
      </c>
      <c r="N15" s="10"/>
      <c r="O15" s="10"/>
      <c r="P15" s="10"/>
      <c r="Q15" s="10"/>
      <c r="R15" s="10"/>
      <c r="S15" s="11" t="s">
        <v>67</v>
      </c>
      <c r="T15" s="10"/>
      <c r="U15" s="10"/>
      <c r="V15" s="10"/>
      <c r="W15" s="10"/>
      <c r="X15" s="9" t="s">
        <v>164</v>
      </c>
    </row>
    <row r="16" spans="1:24" ht="10.95" customHeight="1" x14ac:dyDescent="0.25">
      <c r="A16" s="7">
        <v>44464</v>
      </c>
      <c r="B16" s="8" t="s">
        <v>28</v>
      </c>
      <c r="C16" s="9" t="s">
        <v>104</v>
      </c>
      <c r="D16" s="8" t="s">
        <v>40</v>
      </c>
      <c r="E16" s="9" t="s">
        <v>53</v>
      </c>
      <c r="F16" s="8" t="s">
        <v>40</v>
      </c>
      <c r="G16" s="9" t="s">
        <v>163</v>
      </c>
      <c r="H16" s="9" t="s">
        <v>101</v>
      </c>
      <c r="I16" s="10"/>
      <c r="J16" s="10"/>
      <c r="K16" s="9" t="s">
        <v>101</v>
      </c>
      <c r="L16" s="9" t="s">
        <v>102</v>
      </c>
      <c r="M16" s="16">
        <v>9</v>
      </c>
      <c r="N16" s="10"/>
      <c r="O16" s="10"/>
      <c r="P16" s="10"/>
      <c r="Q16" s="10"/>
      <c r="R16" s="10"/>
      <c r="S16" s="11" t="s">
        <v>101</v>
      </c>
      <c r="T16" s="10"/>
      <c r="U16" s="10"/>
      <c r="V16" s="10"/>
      <c r="W16" s="10"/>
      <c r="X16" s="9" t="s">
        <v>165</v>
      </c>
    </row>
    <row r="17" spans="1:24" ht="12.75" customHeight="1" x14ac:dyDescent="0.25">
      <c r="A17" s="12">
        <v>44465</v>
      </c>
      <c r="B17" s="13" t="s">
        <v>28</v>
      </c>
      <c r="C17" s="14" t="s">
        <v>80</v>
      </c>
      <c r="D17" s="13" t="s">
        <v>40</v>
      </c>
      <c r="E17" s="14" t="s">
        <v>166</v>
      </c>
      <c r="F17" s="13" t="s">
        <v>40</v>
      </c>
      <c r="G17" s="14" t="s">
        <v>131</v>
      </c>
      <c r="H17" s="14" t="s">
        <v>67</v>
      </c>
      <c r="I17" s="10"/>
      <c r="J17" s="10"/>
      <c r="K17" s="14" t="s">
        <v>67</v>
      </c>
      <c r="L17" s="14" t="s">
        <v>102</v>
      </c>
      <c r="M17" s="17">
        <v>11</v>
      </c>
      <c r="N17" s="10"/>
      <c r="O17" s="10"/>
      <c r="P17" s="10"/>
      <c r="Q17" s="10"/>
      <c r="R17" s="10"/>
      <c r="S17" s="15" t="s">
        <v>67</v>
      </c>
      <c r="T17" s="10"/>
      <c r="U17" s="10"/>
      <c r="V17" s="10"/>
      <c r="W17" s="10"/>
      <c r="X17" s="14" t="s">
        <v>167</v>
      </c>
    </row>
    <row r="18" spans="1:24" ht="12" customHeight="1" x14ac:dyDescent="0.25">
      <c r="A18" s="7">
        <v>44466</v>
      </c>
      <c r="B18" s="8" t="s">
        <v>28</v>
      </c>
      <c r="C18" s="9" t="s">
        <v>64</v>
      </c>
      <c r="D18" s="8" t="s">
        <v>40</v>
      </c>
      <c r="E18" s="9" t="s">
        <v>53</v>
      </c>
      <c r="F18" s="8" t="s">
        <v>40</v>
      </c>
      <c r="G18" s="9" t="s">
        <v>168</v>
      </c>
      <c r="H18" s="9" t="s">
        <v>169</v>
      </c>
      <c r="I18" s="10"/>
      <c r="J18" s="10"/>
      <c r="K18" s="9" t="s">
        <v>169</v>
      </c>
      <c r="L18" s="9" t="s">
        <v>62</v>
      </c>
      <c r="M18" s="16">
        <v>3</v>
      </c>
      <c r="N18" s="10"/>
      <c r="O18" s="10"/>
      <c r="P18" s="10"/>
      <c r="Q18" s="10"/>
      <c r="R18" s="10"/>
      <c r="S18" s="11" t="s">
        <v>169</v>
      </c>
      <c r="T18" s="10"/>
      <c r="U18" s="10"/>
      <c r="V18" s="10"/>
      <c r="W18" s="10"/>
      <c r="X18" s="9" t="s">
        <v>170</v>
      </c>
    </row>
    <row r="19" spans="1:24" ht="12" customHeight="1" x14ac:dyDescent="0.25">
      <c r="A19" s="7">
        <v>44466</v>
      </c>
      <c r="B19" s="8" t="s">
        <v>28</v>
      </c>
      <c r="C19" s="9" t="s">
        <v>64</v>
      </c>
      <c r="D19" s="8" t="s">
        <v>40</v>
      </c>
      <c r="E19" s="9" t="s">
        <v>171</v>
      </c>
      <c r="F19" s="8" t="s">
        <v>40</v>
      </c>
      <c r="G19" s="9" t="s">
        <v>172</v>
      </c>
      <c r="H19" s="9" t="s">
        <v>137</v>
      </c>
      <c r="I19" s="10"/>
      <c r="J19" s="10"/>
      <c r="K19" s="9" t="s">
        <v>137</v>
      </c>
      <c r="L19" s="9" t="s">
        <v>68</v>
      </c>
      <c r="M19" s="16">
        <v>1</v>
      </c>
      <c r="N19" s="10"/>
      <c r="O19" s="10"/>
      <c r="P19" s="10"/>
      <c r="Q19" s="9" t="s">
        <v>137</v>
      </c>
      <c r="R19" s="10"/>
      <c r="S19" s="10"/>
      <c r="T19" s="10"/>
      <c r="U19" s="10"/>
      <c r="V19" s="10"/>
      <c r="W19" s="10"/>
      <c r="X19" s="9" t="s">
        <v>173</v>
      </c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9" t="s">
        <v>136</v>
      </c>
      <c r="I20" s="9" t="s">
        <v>30</v>
      </c>
      <c r="J20" s="10"/>
      <c r="K20" s="9" t="s">
        <v>136</v>
      </c>
      <c r="L20" s="10"/>
      <c r="M20" s="16">
        <v>56</v>
      </c>
      <c r="N20" s="16">
        <v>0</v>
      </c>
      <c r="O20" s="9" t="s">
        <v>30</v>
      </c>
      <c r="P20" s="9" t="s">
        <v>30</v>
      </c>
      <c r="Q20" s="9" t="s">
        <v>137</v>
      </c>
      <c r="R20" s="10"/>
      <c r="S20" s="11" t="s">
        <v>138</v>
      </c>
      <c r="T20" s="10"/>
      <c r="U20" s="10"/>
      <c r="V20" s="10"/>
      <c r="W20" s="9" t="s">
        <v>30</v>
      </c>
      <c r="X20" s="97"/>
    </row>
    <row r="21" spans="1:24" ht="7.5" customHeight="1" x14ac:dyDescent="0.15">
      <c r="A21" s="99" t="s">
        <v>32</v>
      </c>
      <c r="B21" s="100"/>
      <c r="C21" s="100"/>
      <c r="D21" s="100"/>
      <c r="E21" s="100"/>
      <c r="F21" s="100"/>
      <c r="G21" s="101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07"/>
    </row>
    <row r="22" spans="1:24" ht="6" customHeight="1" x14ac:dyDescent="0.15">
      <c r="A22" s="109"/>
      <c r="B22" s="110"/>
      <c r="C22" s="110"/>
      <c r="D22" s="110"/>
      <c r="E22" s="110"/>
      <c r="F22" s="110"/>
      <c r="G22" s="111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108"/>
    </row>
    <row r="23" spans="1:24" ht="13.5" customHeight="1" x14ac:dyDescent="0.25">
      <c r="A23" s="102" t="s">
        <v>37</v>
      </c>
      <c r="B23" s="103"/>
      <c r="C23" s="103"/>
      <c r="D23" s="103"/>
      <c r="E23" s="103"/>
      <c r="F23" s="103"/>
      <c r="G23" s="104"/>
      <c r="H23" s="14" t="s">
        <v>136</v>
      </c>
      <c r="I23" s="14" t="s">
        <v>30</v>
      </c>
      <c r="J23" s="10"/>
      <c r="K23" s="14" t="s">
        <v>136</v>
      </c>
      <c r="L23" s="10"/>
      <c r="M23" s="17">
        <v>56</v>
      </c>
      <c r="N23" s="17">
        <v>0</v>
      </c>
      <c r="O23" s="14" t="s">
        <v>30</v>
      </c>
      <c r="P23" s="14" t="s">
        <v>30</v>
      </c>
      <c r="Q23" s="14" t="s">
        <v>137</v>
      </c>
      <c r="R23" s="10"/>
      <c r="S23" s="15" t="s">
        <v>138</v>
      </c>
      <c r="T23" s="10"/>
      <c r="U23" s="10"/>
      <c r="V23" s="10"/>
      <c r="W23" s="14" t="s">
        <v>30</v>
      </c>
      <c r="X23" s="18" t="s">
        <v>38</v>
      </c>
    </row>
    <row r="24" spans="1:24" ht="10.050000000000001" customHeight="1" x14ac:dyDescent="0.25"/>
    <row r="25" spans="1:24" ht="10.95" customHeight="1" x14ac:dyDescent="0.25"/>
    <row r="26" spans="1:24" ht="10.050000000000001" customHeight="1" x14ac:dyDescent="0.25"/>
    <row r="27" spans="1:24" ht="12" customHeight="1" x14ac:dyDescent="0.25"/>
    <row r="28" spans="1:24" ht="12" customHeight="1" x14ac:dyDescent="0.25"/>
    <row r="29" spans="1:24" ht="10.95" customHeight="1" x14ac:dyDescent="0.25"/>
    <row r="30" spans="1:24" ht="12.75" customHeight="1" x14ac:dyDescent="0.25"/>
    <row r="31" spans="1:24" ht="12" customHeight="1" x14ac:dyDescent="0.25"/>
    <row r="32" spans="1:24" ht="12" customHeight="1" x14ac:dyDescent="0.25"/>
    <row r="33" spans="25:25" ht="10.95" customHeight="1" x14ac:dyDescent="0.25"/>
    <row r="34" spans="25:25" ht="12" customHeight="1" x14ac:dyDescent="0.25"/>
    <row r="35" spans="25:25" ht="12" customHeight="1" x14ac:dyDescent="0.25"/>
    <row r="36" spans="25:25" ht="10.95" customHeight="1" x14ac:dyDescent="0.25"/>
    <row r="37" spans="25:25" ht="12" customHeight="1" x14ac:dyDescent="0.25"/>
    <row r="38" spans="25:25" ht="12" customHeight="1" x14ac:dyDescent="0.25"/>
    <row r="39" spans="25:25" ht="10.95" customHeight="1" x14ac:dyDescent="0.25"/>
    <row r="40" spans="25:25" ht="12.75" customHeight="1" x14ac:dyDescent="0.25"/>
    <row r="41" spans="25:25" ht="12" customHeight="1" x14ac:dyDescent="0.25"/>
    <row r="42" spans="25:25" ht="12" customHeight="1" x14ac:dyDescent="0.25"/>
    <row r="43" spans="25:25" ht="12" customHeight="1" x14ac:dyDescent="0.25"/>
    <row r="44" spans="25:25" ht="13.5" customHeight="1" x14ac:dyDescent="0.25"/>
    <row r="45" spans="25:25" ht="13.5" customHeight="1" x14ac:dyDescent="0.25"/>
    <row r="46" spans="25:25" ht="9.4499999999999993" customHeight="1" x14ac:dyDescent="0.25">
      <c r="Y46" s="1"/>
    </row>
    <row r="47" spans="25:25" ht="10.95" customHeight="1" x14ac:dyDescent="0.25">
      <c r="Y47" s="2"/>
    </row>
    <row r="48" spans="25:25" ht="10.050000000000001" customHeight="1" x14ac:dyDescent="0.25">
      <c r="Y48" s="1"/>
    </row>
    <row r="49" spans="25:25" ht="12" customHeight="1" x14ac:dyDescent="0.25">
      <c r="Y49" s="2"/>
    </row>
    <row r="50" spans="25:25" ht="12" customHeight="1" x14ac:dyDescent="0.25">
      <c r="Y50" s="2"/>
    </row>
    <row r="51" spans="25:25" ht="10.95" customHeight="1" x14ac:dyDescent="0.25">
      <c r="Y51" s="2"/>
    </row>
    <row r="52" spans="25:25" ht="12.75" customHeight="1" x14ac:dyDescent="0.25">
      <c r="Y52" s="2"/>
    </row>
    <row r="53" spans="25:25" ht="12" customHeight="1" x14ac:dyDescent="0.25">
      <c r="Y53" s="2"/>
    </row>
    <row r="54" spans="25:25" ht="12" customHeight="1" x14ac:dyDescent="0.25">
      <c r="Y54" s="2"/>
    </row>
    <row r="55" spans="25:25" ht="10.95" customHeight="1" x14ac:dyDescent="0.25">
      <c r="Y55" s="2"/>
    </row>
    <row r="56" spans="25:25" ht="12" customHeight="1" x14ac:dyDescent="0.25">
      <c r="Y56" s="2"/>
    </row>
    <row r="57" spans="25:25" ht="12" customHeight="1" x14ac:dyDescent="0.25">
      <c r="Y57" s="2"/>
    </row>
    <row r="58" spans="25:25" ht="10.95" customHeight="1" x14ac:dyDescent="0.25">
      <c r="Y58" s="2"/>
    </row>
    <row r="59" spans="25:25" ht="12" customHeight="1" x14ac:dyDescent="0.25">
      <c r="Y59" s="2"/>
    </row>
    <row r="60" spans="25:25" ht="12" customHeight="1" x14ac:dyDescent="0.25">
      <c r="Y60" s="2"/>
    </row>
    <row r="61" spans="25:25" ht="10.95" customHeight="1" x14ac:dyDescent="0.25">
      <c r="Y61" s="2"/>
    </row>
    <row r="62" spans="25:25" ht="12.75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2" customHeight="1" x14ac:dyDescent="0.25">
      <c r="Y65" s="2"/>
    </row>
    <row r="66" spans="1:25" ht="13.5" customHeight="1" x14ac:dyDescent="0.25">
      <c r="Y66" s="2"/>
    </row>
    <row r="67" spans="1:25" ht="13.5" customHeight="1" x14ac:dyDescent="0.25">
      <c r="Y67" s="2"/>
    </row>
    <row r="68" spans="1:25" ht="360" customHeight="1" x14ac:dyDescent="0.25">
      <c r="A68" s="90" t="s">
        <v>0</v>
      </c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</row>
  </sheetData>
  <mergeCells count="27">
    <mergeCell ref="B1:C1"/>
    <mergeCell ref="D1:E1"/>
    <mergeCell ref="F1:G1"/>
    <mergeCell ref="H1:I1"/>
    <mergeCell ref="M1:N1"/>
    <mergeCell ref="O1:P1"/>
    <mergeCell ref="Q1:S1"/>
    <mergeCell ref="U1:W1"/>
    <mergeCell ref="A2:A3"/>
    <mergeCell ref="B2:C2"/>
    <mergeCell ref="D2:E2"/>
    <mergeCell ref="F2:G2"/>
    <mergeCell ref="H2:I2"/>
    <mergeCell ref="J2:J3"/>
    <mergeCell ref="K2:K3"/>
    <mergeCell ref="L2:L3"/>
    <mergeCell ref="M2:N2"/>
    <mergeCell ref="O2:P2"/>
    <mergeCell ref="Q2:S2"/>
    <mergeCell ref="T2:T3"/>
    <mergeCell ref="U2:W2"/>
    <mergeCell ref="A68:Y68"/>
    <mergeCell ref="X2:X3"/>
    <mergeCell ref="A20:G20"/>
    <mergeCell ref="X20:X22"/>
    <mergeCell ref="A21:G22"/>
    <mergeCell ref="A23:G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3B384-CFB3-42BC-8AD4-4D259C5B901D}">
  <dimension ref="A1:Y67"/>
  <sheetViews>
    <sheetView topLeftCell="H1" zoomScale="140" zoomScaleNormal="140" workbookViewId="0">
      <selection activeCell="U12" sqref="U12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7">
        <v>44467</v>
      </c>
      <c r="B4" s="8" t="s">
        <v>28</v>
      </c>
      <c r="C4" s="9" t="s">
        <v>52</v>
      </c>
      <c r="D4" s="8" t="s">
        <v>40</v>
      </c>
      <c r="E4" s="9" t="s">
        <v>99</v>
      </c>
      <c r="F4" s="8" t="s">
        <v>40</v>
      </c>
      <c r="G4" s="9" t="s">
        <v>100</v>
      </c>
      <c r="H4" s="9" t="s">
        <v>101</v>
      </c>
      <c r="I4" s="10"/>
      <c r="J4" s="10"/>
      <c r="K4" s="9" t="s">
        <v>101</v>
      </c>
      <c r="L4" s="9" t="s">
        <v>102</v>
      </c>
      <c r="M4" s="16">
        <v>3</v>
      </c>
      <c r="N4" s="10"/>
      <c r="O4" s="10"/>
      <c r="P4" s="10"/>
      <c r="Q4" s="10"/>
      <c r="R4" s="10"/>
      <c r="S4" s="11" t="s">
        <v>101</v>
      </c>
      <c r="T4" s="10"/>
      <c r="U4" s="10"/>
      <c r="V4" s="10"/>
      <c r="W4" s="10"/>
      <c r="X4" s="9" t="s">
        <v>103</v>
      </c>
    </row>
    <row r="5" spans="1:24" ht="12" customHeight="1" x14ac:dyDescent="0.25">
      <c r="A5" s="7">
        <v>44468</v>
      </c>
      <c r="B5" s="8" t="s">
        <v>28</v>
      </c>
      <c r="C5" s="9" t="s">
        <v>104</v>
      </c>
      <c r="D5" s="8" t="s">
        <v>40</v>
      </c>
      <c r="E5" s="9" t="s">
        <v>105</v>
      </c>
      <c r="F5" s="8" t="s">
        <v>40</v>
      </c>
      <c r="G5" s="9" t="s">
        <v>106</v>
      </c>
      <c r="H5" s="9" t="s">
        <v>101</v>
      </c>
      <c r="I5" s="10"/>
      <c r="J5" s="10"/>
      <c r="K5" s="9" t="s">
        <v>101</v>
      </c>
      <c r="L5" s="9" t="s">
        <v>102</v>
      </c>
      <c r="M5" s="16">
        <v>3</v>
      </c>
      <c r="N5" s="10"/>
      <c r="O5" s="10"/>
      <c r="P5" s="10"/>
      <c r="Q5" s="10"/>
      <c r="R5" s="10"/>
      <c r="S5" s="11" t="s">
        <v>101</v>
      </c>
      <c r="T5" s="10"/>
      <c r="U5" s="10"/>
      <c r="V5" s="10"/>
      <c r="W5" s="10"/>
      <c r="X5" s="9" t="s">
        <v>107</v>
      </c>
    </row>
    <row r="6" spans="1:24" ht="10.95" customHeight="1" x14ac:dyDescent="0.25">
      <c r="A6" s="7">
        <v>44468</v>
      </c>
      <c r="B6" s="8" t="s">
        <v>28</v>
      </c>
      <c r="C6" s="9" t="s">
        <v>104</v>
      </c>
      <c r="D6" s="8" t="s">
        <v>40</v>
      </c>
      <c r="E6" s="9" t="s">
        <v>108</v>
      </c>
      <c r="F6" s="8" t="s">
        <v>40</v>
      </c>
      <c r="G6" s="9" t="s">
        <v>109</v>
      </c>
      <c r="H6" s="9" t="s">
        <v>101</v>
      </c>
      <c r="I6" s="10"/>
      <c r="J6" s="10"/>
      <c r="K6" s="9" t="s">
        <v>101</v>
      </c>
      <c r="L6" s="9" t="s">
        <v>68</v>
      </c>
      <c r="M6" s="16">
        <v>1</v>
      </c>
      <c r="N6" s="10"/>
      <c r="O6" s="10"/>
      <c r="P6" s="10"/>
      <c r="Q6" s="10" t="s">
        <v>101</v>
      </c>
      <c r="R6" s="10"/>
      <c r="S6" s="11"/>
      <c r="T6" s="10"/>
      <c r="U6" s="10"/>
      <c r="V6" s="10"/>
      <c r="W6" s="10"/>
      <c r="X6" s="9" t="s">
        <v>110</v>
      </c>
    </row>
    <row r="7" spans="1:24" ht="12.75" customHeight="1" x14ac:dyDescent="0.25">
      <c r="A7" s="12">
        <v>44470</v>
      </c>
      <c r="B7" s="13" t="s">
        <v>28</v>
      </c>
      <c r="C7" s="14" t="s">
        <v>59</v>
      </c>
      <c r="D7" s="13" t="s">
        <v>40</v>
      </c>
      <c r="E7" s="14" t="s">
        <v>60</v>
      </c>
      <c r="F7" s="13" t="s">
        <v>40</v>
      </c>
      <c r="G7" s="14" t="s">
        <v>73</v>
      </c>
      <c r="H7" s="14" t="s">
        <v>101</v>
      </c>
      <c r="I7" s="10"/>
      <c r="J7" s="10"/>
      <c r="K7" s="14" t="s">
        <v>101</v>
      </c>
      <c r="L7" s="14" t="s">
        <v>102</v>
      </c>
      <c r="M7" s="17">
        <v>3</v>
      </c>
      <c r="N7" s="10"/>
      <c r="O7" s="10"/>
      <c r="P7" s="10"/>
      <c r="Q7" s="10"/>
      <c r="R7" s="10"/>
      <c r="S7" s="15" t="s">
        <v>101</v>
      </c>
      <c r="T7" s="10"/>
      <c r="U7" s="10"/>
      <c r="V7" s="10"/>
      <c r="W7" s="10"/>
      <c r="X7" s="14" t="s">
        <v>111</v>
      </c>
    </row>
    <row r="8" spans="1:24" ht="12" customHeight="1" x14ac:dyDescent="0.25">
      <c r="A8" s="7">
        <v>44471</v>
      </c>
      <c r="B8" s="8" t="s">
        <v>28</v>
      </c>
      <c r="C8" s="9" t="s">
        <v>52</v>
      </c>
      <c r="D8" s="8" t="s">
        <v>40</v>
      </c>
      <c r="E8" s="9" t="s">
        <v>112</v>
      </c>
      <c r="F8" s="8" t="s">
        <v>40</v>
      </c>
      <c r="G8" s="9" t="s">
        <v>81</v>
      </c>
      <c r="H8" s="9" t="s">
        <v>101</v>
      </c>
      <c r="I8" s="10"/>
      <c r="J8" s="10"/>
      <c r="K8" s="9" t="s">
        <v>101</v>
      </c>
      <c r="L8" s="9" t="s">
        <v>68</v>
      </c>
      <c r="M8" s="16">
        <v>1</v>
      </c>
      <c r="N8" s="10"/>
      <c r="O8" s="10"/>
      <c r="P8" s="10"/>
      <c r="Q8" s="10" t="s">
        <v>101</v>
      </c>
      <c r="R8" s="10"/>
      <c r="S8" s="11"/>
      <c r="T8" s="10"/>
      <c r="U8" s="10"/>
      <c r="V8" s="10"/>
      <c r="W8" s="10"/>
      <c r="X8" s="9" t="s">
        <v>113</v>
      </c>
    </row>
    <row r="9" spans="1:24" ht="12" customHeight="1" x14ac:dyDescent="0.25">
      <c r="A9" s="7">
        <v>44471</v>
      </c>
      <c r="B9" s="8" t="s">
        <v>28</v>
      </c>
      <c r="C9" s="9" t="s">
        <v>52</v>
      </c>
      <c r="D9" s="8" t="s">
        <v>40</v>
      </c>
      <c r="E9" s="9" t="s">
        <v>114</v>
      </c>
      <c r="F9" s="8" t="s">
        <v>40</v>
      </c>
      <c r="G9" s="9" t="s">
        <v>71</v>
      </c>
      <c r="H9" s="9" t="s">
        <v>101</v>
      </c>
      <c r="I9" s="10"/>
      <c r="J9" s="10"/>
      <c r="K9" s="9" t="s">
        <v>101</v>
      </c>
      <c r="L9" s="9" t="s">
        <v>102</v>
      </c>
      <c r="M9" s="16">
        <v>3</v>
      </c>
      <c r="N9" s="10"/>
      <c r="O9" s="10"/>
      <c r="P9" s="10"/>
      <c r="Q9" s="10"/>
      <c r="R9" s="10"/>
      <c r="S9" s="11" t="s">
        <v>101</v>
      </c>
      <c r="T9" s="10"/>
      <c r="U9" s="10"/>
      <c r="V9" s="10"/>
      <c r="W9" s="10"/>
      <c r="X9" s="9" t="s">
        <v>115</v>
      </c>
    </row>
    <row r="10" spans="1:24" ht="10.95" customHeight="1" x14ac:dyDescent="0.25">
      <c r="A10" s="7">
        <v>44472</v>
      </c>
      <c r="B10" s="8" t="s">
        <v>28</v>
      </c>
      <c r="C10" s="9" t="s">
        <v>39</v>
      </c>
      <c r="D10" s="8" t="s">
        <v>40</v>
      </c>
      <c r="E10" s="9" t="s">
        <v>116</v>
      </c>
      <c r="F10" s="8" t="s">
        <v>40</v>
      </c>
      <c r="G10" s="9" t="s">
        <v>117</v>
      </c>
      <c r="H10" s="9" t="s">
        <v>101</v>
      </c>
      <c r="I10" s="10"/>
      <c r="J10" s="10"/>
      <c r="K10" s="9" t="s">
        <v>101</v>
      </c>
      <c r="L10" s="9" t="s">
        <v>68</v>
      </c>
      <c r="M10" s="16">
        <v>1</v>
      </c>
      <c r="N10" s="10"/>
      <c r="O10" s="10"/>
      <c r="P10" s="10"/>
      <c r="Q10" s="10" t="s">
        <v>101</v>
      </c>
      <c r="R10" s="10"/>
      <c r="S10" s="11"/>
      <c r="T10" s="10"/>
      <c r="U10" s="10"/>
      <c r="V10" s="10"/>
      <c r="W10" s="10"/>
      <c r="X10" s="9" t="s">
        <v>118</v>
      </c>
    </row>
    <row r="11" spans="1:24" ht="12" customHeight="1" x14ac:dyDescent="0.25">
      <c r="A11" s="7">
        <v>44473</v>
      </c>
      <c r="B11" s="8" t="s">
        <v>28</v>
      </c>
      <c r="C11" s="9" t="s">
        <v>39</v>
      </c>
      <c r="D11" s="8" t="s">
        <v>40</v>
      </c>
      <c r="E11" s="9" t="s">
        <v>119</v>
      </c>
      <c r="F11" s="8" t="s">
        <v>40</v>
      </c>
      <c r="G11" s="9" t="s">
        <v>76</v>
      </c>
      <c r="H11" s="9" t="s">
        <v>101</v>
      </c>
      <c r="I11" s="10"/>
      <c r="J11" s="10"/>
      <c r="K11" s="9" t="s">
        <v>101</v>
      </c>
      <c r="L11" s="9" t="s">
        <v>68</v>
      </c>
      <c r="M11" s="16">
        <v>5</v>
      </c>
      <c r="N11" s="10"/>
      <c r="O11" s="10"/>
      <c r="P11" s="10"/>
      <c r="Q11" s="10" t="s">
        <v>101</v>
      </c>
      <c r="R11" s="10"/>
      <c r="S11" s="11"/>
      <c r="T11" s="10"/>
      <c r="U11" s="10"/>
      <c r="V11" s="10"/>
      <c r="W11" s="10"/>
      <c r="X11" s="9" t="s">
        <v>120</v>
      </c>
    </row>
    <row r="12" spans="1:24" ht="12" customHeight="1" x14ac:dyDescent="0.25">
      <c r="A12" s="7"/>
      <c r="B12" s="8"/>
      <c r="C12" s="9"/>
      <c r="D12" s="8"/>
      <c r="E12" s="9"/>
      <c r="F12" s="8"/>
      <c r="G12" s="9"/>
      <c r="H12" s="9"/>
      <c r="I12" s="10"/>
      <c r="J12" s="10"/>
      <c r="K12" s="9"/>
      <c r="L12" s="9" t="s">
        <v>102</v>
      </c>
      <c r="M12" s="16"/>
      <c r="N12" s="10"/>
      <c r="O12" s="10"/>
      <c r="P12" s="10"/>
      <c r="Q12" s="10"/>
      <c r="R12" s="10"/>
      <c r="S12" s="11"/>
      <c r="T12" s="10"/>
      <c r="U12" s="10">
        <v>44473</v>
      </c>
      <c r="V12" s="10" t="s">
        <v>121</v>
      </c>
      <c r="W12" s="10" t="s">
        <v>101</v>
      </c>
      <c r="X12" s="9" t="s">
        <v>122</v>
      </c>
    </row>
    <row r="13" spans="1:24" ht="10.95" customHeight="1" x14ac:dyDescent="0.25">
      <c r="A13" s="7"/>
      <c r="B13" s="8"/>
      <c r="C13" s="9"/>
      <c r="D13" s="8"/>
      <c r="E13" s="9"/>
      <c r="F13" s="8"/>
      <c r="G13" s="9"/>
      <c r="H13" s="9"/>
      <c r="I13" s="10"/>
      <c r="J13" s="10"/>
      <c r="K13" s="9"/>
      <c r="L13" s="9" t="s">
        <v>102</v>
      </c>
      <c r="M13" s="16"/>
      <c r="N13" s="10"/>
      <c r="O13" s="10"/>
      <c r="P13" s="10"/>
      <c r="Q13" s="10"/>
      <c r="R13" s="10"/>
      <c r="S13" s="11"/>
      <c r="T13" s="10"/>
      <c r="U13" s="10">
        <v>44475</v>
      </c>
      <c r="V13" s="10" t="s">
        <v>121</v>
      </c>
      <c r="W13" s="10" t="s">
        <v>101</v>
      </c>
      <c r="X13" s="9" t="s">
        <v>123</v>
      </c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9"/>
      <c r="I14" s="10"/>
      <c r="J14" s="10"/>
      <c r="K14" s="9"/>
      <c r="L14" s="9" t="s">
        <v>102</v>
      </c>
      <c r="M14" s="16"/>
      <c r="N14" s="10"/>
      <c r="O14" s="10"/>
      <c r="P14" s="10"/>
      <c r="Q14" s="10"/>
      <c r="R14" s="10"/>
      <c r="S14" s="11"/>
      <c r="T14" s="10"/>
      <c r="U14" s="10">
        <v>44476</v>
      </c>
      <c r="V14" s="10" t="s">
        <v>121</v>
      </c>
      <c r="W14" s="10" t="s">
        <v>101</v>
      </c>
      <c r="X14" s="9" t="s">
        <v>124</v>
      </c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9"/>
      <c r="I15" s="10"/>
      <c r="J15" s="10"/>
      <c r="K15" s="9"/>
      <c r="L15" s="9" t="s">
        <v>102</v>
      </c>
      <c r="M15" s="16"/>
      <c r="N15" s="10"/>
      <c r="O15" s="10"/>
      <c r="P15" s="10"/>
      <c r="Q15" s="10"/>
      <c r="R15" s="10"/>
      <c r="S15" s="11"/>
      <c r="T15" s="10"/>
      <c r="U15" s="10">
        <v>44477</v>
      </c>
      <c r="V15" s="10" t="s">
        <v>121</v>
      </c>
      <c r="W15" s="10" t="s">
        <v>101</v>
      </c>
      <c r="X15" s="9" t="s">
        <v>125</v>
      </c>
    </row>
    <row r="16" spans="1:24" ht="10.95" customHeight="1" x14ac:dyDescent="0.25">
      <c r="A16" s="7">
        <v>44483</v>
      </c>
      <c r="B16" s="8" t="s">
        <v>28</v>
      </c>
      <c r="C16" s="9" t="s">
        <v>126</v>
      </c>
      <c r="D16" s="8" t="s">
        <v>40</v>
      </c>
      <c r="E16" s="9" t="s">
        <v>127</v>
      </c>
      <c r="F16" s="8" t="s">
        <v>40</v>
      </c>
      <c r="G16" s="9" t="s">
        <v>78</v>
      </c>
      <c r="H16" s="9" t="s">
        <v>55</v>
      </c>
      <c r="I16" s="10"/>
      <c r="J16" s="10"/>
      <c r="K16" s="9" t="s">
        <v>55</v>
      </c>
      <c r="L16" s="9" t="s">
        <v>102</v>
      </c>
      <c r="M16" s="16">
        <v>2</v>
      </c>
      <c r="N16" s="10"/>
      <c r="O16" s="10"/>
      <c r="P16" s="10"/>
      <c r="Q16" s="10"/>
      <c r="R16" s="10"/>
      <c r="S16" s="11" t="s">
        <v>55</v>
      </c>
      <c r="T16" s="10"/>
      <c r="U16" s="10"/>
      <c r="V16" s="10"/>
      <c r="W16" s="10"/>
      <c r="X16" s="9" t="s">
        <v>128</v>
      </c>
    </row>
    <row r="17" spans="1:24" ht="12.75" customHeight="1" x14ac:dyDescent="0.25">
      <c r="A17" s="12">
        <v>44488</v>
      </c>
      <c r="B17" s="13" t="s">
        <v>28</v>
      </c>
      <c r="C17" s="14" t="s">
        <v>39</v>
      </c>
      <c r="D17" s="13" t="s">
        <v>40</v>
      </c>
      <c r="E17" s="14" t="s">
        <v>61</v>
      </c>
      <c r="F17" s="13" t="s">
        <v>40</v>
      </c>
      <c r="G17" s="14" t="s">
        <v>41</v>
      </c>
      <c r="H17" s="14" t="s">
        <v>129</v>
      </c>
      <c r="I17" s="10"/>
      <c r="J17" s="10"/>
      <c r="K17" s="14" t="s">
        <v>129</v>
      </c>
      <c r="L17" s="14" t="s">
        <v>91</v>
      </c>
      <c r="M17" s="17">
        <v>3</v>
      </c>
      <c r="N17" s="10"/>
      <c r="O17" s="10"/>
      <c r="P17" s="10"/>
      <c r="Q17" s="10"/>
      <c r="R17" s="10"/>
      <c r="S17" s="15" t="s">
        <v>129</v>
      </c>
      <c r="T17" s="10"/>
      <c r="U17" s="10"/>
      <c r="V17" s="10"/>
      <c r="W17" s="10"/>
      <c r="X17" s="14" t="s">
        <v>130</v>
      </c>
    </row>
    <row r="18" spans="1:24" ht="12" customHeight="1" x14ac:dyDescent="0.25">
      <c r="A18" s="7">
        <v>44489</v>
      </c>
      <c r="B18" s="8" t="s">
        <v>28</v>
      </c>
      <c r="C18" s="9" t="s">
        <v>52</v>
      </c>
      <c r="D18" s="8" t="s">
        <v>40</v>
      </c>
      <c r="E18" s="9" t="s">
        <v>131</v>
      </c>
      <c r="F18" s="8" t="s">
        <v>40</v>
      </c>
      <c r="G18" s="9" t="s">
        <v>132</v>
      </c>
      <c r="H18" s="9" t="s">
        <v>129</v>
      </c>
      <c r="I18" s="10"/>
      <c r="J18" s="10"/>
      <c r="K18" s="9" t="s">
        <v>129</v>
      </c>
      <c r="L18" s="9" t="s">
        <v>133</v>
      </c>
      <c r="M18" s="16">
        <v>3</v>
      </c>
      <c r="N18" s="10"/>
      <c r="O18" s="10"/>
      <c r="P18" s="10"/>
      <c r="Q18" s="10"/>
      <c r="R18" s="10"/>
      <c r="S18" s="11" t="s">
        <v>129</v>
      </c>
      <c r="T18" s="10"/>
      <c r="U18" s="10"/>
      <c r="V18" s="10"/>
      <c r="W18" s="10"/>
      <c r="X18" s="9" t="s">
        <v>45</v>
      </c>
    </row>
    <row r="19" spans="1:24" ht="12" customHeight="1" x14ac:dyDescent="0.25">
      <c r="A19" s="7">
        <v>44493</v>
      </c>
      <c r="B19" s="8" t="s">
        <v>28</v>
      </c>
      <c r="C19" s="9" t="s">
        <v>56</v>
      </c>
      <c r="D19" s="8" t="s">
        <v>40</v>
      </c>
      <c r="E19" s="9" t="s">
        <v>41</v>
      </c>
      <c r="F19" s="8" t="s">
        <v>40</v>
      </c>
      <c r="G19" s="9" t="s">
        <v>42</v>
      </c>
      <c r="H19" s="9" t="s">
        <v>43</v>
      </c>
      <c r="I19" s="10"/>
      <c r="J19" s="10"/>
      <c r="K19" s="9" t="s">
        <v>43</v>
      </c>
      <c r="L19" s="9" t="s">
        <v>134</v>
      </c>
      <c r="M19" s="16">
        <v>4</v>
      </c>
      <c r="N19" s="10"/>
      <c r="O19" s="10"/>
      <c r="P19" s="10"/>
      <c r="Q19" s="9"/>
      <c r="R19" s="10"/>
      <c r="S19" s="10" t="s">
        <v>43</v>
      </c>
      <c r="T19" s="10"/>
      <c r="U19" s="10"/>
      <c r="V19" s="10"/>
      <c r="W19" s="10"/>
      <c r="X19" s="9" t="s">
        <v>92</v>
      </c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9" t="s">
        <v>135</v>
      </c>
      <c r="I20" s="9" t="s">
        <v>30</v>
      </c>
      <c r="J20" s="22"/>
      <c r="K20" s="23" t="s">
        <v>135</v>
      </c>
      <c r="L20" s="22"/>
      <c r="M20" s="24">
        <v>32</v>
      </c>
      <c r="N20" s="24">
        <v>0</v>
      </c>
      <c r="O20" s="23" t="s">
        <v>30</v>
      </c>
      <c r="P20" s="23" t="s">
        <v>30</v>
      </c>
      <c r="Q20" s="23" t="s">
        <v>36</v>
      </c>
      <c r="R20" s="22"/>
      <c r="S20" s="25" t="s">
        <v>42</v>
      </c>
      <c r="T20" s="22"/>
      <c r="U20" s="22"/>
      <c r="V20" s="22"/>
      <c r="W20" s="23" t="s">
        <v>36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27" t="s">
        <v>136</v>
      </c>
      <c r="I21" s="21" t="s">
        <v>30</v>
      </c>
      <c r="J21" s="28"/>
      <c r="K21" s="28" t="s">
        <v>136</v>
      </c>
      <c r="L21" s="28"/>
      <c r="M21" s="28">
        <v>56</v>
      </c>
      <c r="N21" s="28">
        <v>0</v>
      </c>
      <c r="O21" s="28" t="s">
        <v>30</v>
      </c>
      <c r="P21" s="28" t="s">
        <v>30</v>
      </c>
      <c r="Q21" s="28" t="s">
        <v>137</v>
      </c>
      <c r="R21" s="28"/>
      <c r="S21" s="28" t="s">
        <v>138</v>
      </c>
      <c r="T21" s="28"/>
      <c r="U21" s="28"/>
      <c r="V21" s="28"/>
      <c r="W21" s="29" t="s">
        <v>30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26" t="s">
        <v>33</v>
      </c>
      <c r="I22" s="26" t="s">
        <v>30</v>
      </c>
      <c r="J22" s="26"/>
      <c r="K22" s="26" t="s">
        <v>33</v>
      </c>
      <c r="L22" s="26"/>
      <c r="M22" s="26">
        <v>88</v>
      </c>
      <c r="N22" s="26">
        <v>0</v>
      </c>
      <c r="O22" s="26" t="s">
        <v>30</v>
      </c>
      <c r="P22" s="26" t="s">
        <v>30</v>
      </c>
      <c r="Q22" s="26" t="s">
        <v>34</v>
      </c>
      <c r="R22" s="26"/>
      <c r="S22" s="26" t="s">
        <v>35</v>
      </c>
      <c r="T22" s="26"/>
      <c r="U22" s="26"/>
      <c r="V22" s="26"/>
      <c r="W22" s="26" t="s">
        <v>36</v>
      </c>
      <c r="X22" s="18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A20:G20"/>
    <mergeCell ref="O1:P1"/>
    <mergeCell ref="Q1:S1"/>
    <mergeCell ref="U1:W1"/>
    <mergeCell ref="A2:A3"/>
    <mergeCell ref="B2:C2"/>
    <mergeCell ref="B1:C1"/>
    <mergeCell ref="D1:E1"/>
    <mergeCell ref="F1:G1"/>
    <mergeCell ref="H1:I1"/>
    <mergeCell ref="M1:N1"/>
    <mergeCell ref="A67:Y67"/>
    <mergeCell ref="X20:X21"/>
    <mergeCell ref="A21:G21"/>
    <mergeCell ref="A22:G22"/>
    <mergeCell ref="M2:N2"/>
    <mergeCell ref="O2:P2"/>
    <mergeCell ref="Q2:S2"/>
    <mergeCell ref="T2:T3"/>
    <mergeCell ref="U2:W2"/>
    <mergeCell ref="D2:E2"/>
    <mergeCell ref="F2:G2"/>
    <mergeCell ref="H2:I2"/>
    <mergeCell ref="J2:J3"/>
    <mergeCell ref="K2:K3"/>
    <mergeCell ref="L2:L3"/>
    <mergeCell ref="X2:X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C07EC-D29C-4BE5-AE22-03A2A82D5B78}">
  <dimension ref="A1:Y67"/>
  <sheetViews>
    <sheetView zoomScale="140" zoomScaleNormal="140" workbookViewId="0">
      <selection activeCell="H22" sqref="H22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7">
        <v>44503</v>
      </c>
      <c r="B4" s="8" t="s">
        <v>28</v>
      </c>
      <c r="C4" s="9" t="s">
        <v>39</v>
      </c>
      <c r="D4" s="8" t="s">
        <v>40</v>
      </c>
      <c r="E4" s="9" t="s">
        <v>41</v>
      </c>
      <c r="F4" s="8" t="s">
        <v>40</v>
      </c>
      <c r="G4" s="9" t="s">
        <v>42</v>
      </c>
      <c r="H4" s="32" t="s">
        <v>43</v>
      </c>
      <c r="I4" s="10"/>
      <c r="J4" s="10"/>
      <c r="K4" s="32" t="s">
        <v>43</v>
      </c>
      <c r="L4" s="9" t="s">
        <v>44</v>
      </c>
      <c r="M4" s="16">
        <v>5</v>
      </c>
      <c r="N4" s="10"/>
      <c r="O4" s="10"/>
      <c r="P4" s="10"/>
      <c r="Q4" s="10"/>
      <c r="R4" s="10"/>
      <c r="S4" s="11" t="s">
        <v>43</v>
      </c>
      <c r="T4" s="10"/>
      <c r="U4" s="10"/>
      <c r="V4" s="10"/>
      <c r="W4" s="10"/>
      <c r="X4" s="9" t="s">
        <v>45</v>
      </c>
    </row>
    <row r="5" spans="1:24" ht="12" customHeight="1" x14ac:dyDescent="0.25">
      <c r="A5" s="7">
        <v>44580</v>
      </c>
      <c r="B5" s="8" t="s">
        <v>28</v>
      </c>
      <c r="C5" s="9" t="s">
        <v>46</v>
      </c>
      <c r="D5" s="8" t="s">
        <v>40</v>
      </c>
      <c r="E5" s="9" t="s">
        <v>47</v>
      </c>
      <c r="F5" s="8" t="s">
        <v>40</v>
      </c>
      <c r="G5" s="9" t="s">
        <v>48</v>
      </c>
      <c r="H5" s="32" t="s">
        <v>49</v>
      </c>
      <c r="I5" s="10"/>
      <c r="J5" s="10"/>
      <c r="K5" s="32" t="s">
        <v>49</v>
      </c>
      <c r="L5" s="9" t="s">
        <v>50</v>
      </c>
      <c r="M5" s="16">
        <v>7</v>
      </c>
      <c r="N5" s="10"/>
      <c r="O5" s="10"/>
      <c r="P5" s="10"/>
      <c r="Q5" s="10"/>
      <c r="R5" s="10"/>
      <c r="S5" s="11" t="s">
        <v>49</v>
      </c>
      <c r="T5" s="10"/>
      <c r="U5" s="10"/>
      <c r="V5" s="10"/>
      <c r="W5" s="10"/>
      <c r="X5" s="9" t="s">
        <v>51</v>
      </c>
    </row>
    <row r="6" spans="1:24" ht="10.95" customHeight="1" x14ac:dyDescent="0.25">
      <c r="A6" s="7">
        <v>44585</v>
      </c>
      <c r="B6" s="8" t="s">
        <v>28</v>
      </c>
      <c r="C6" s="9" t="s">
        <v>52</v>
      </c>
      <c r="D6" s="8" t="s">
        <v>40</v>
      </c>
      <c r="E6" s="9" t="s">
        <v>53</v>
      </c>
      <c r="F6" s="8" t="s">
        <v>40</v>
      </c>
      <c r="G6" s="9" t="s">
        <v>54</v>
      </c>
      <c r="H6" s="32" t="s">
        <v>55</v>
      </c>
      <c r="I6" s="10"/>
      <c r="J6" s="10"/>
      <c r="K6" s="32" t="s">
        <v>55</v>
      </c>
      <c r="L6" s="9" t="s">
        <v>50</v>
      </c>
      <c r="M6" s="16">
        <v>2</v>
      </c>
      <c r="N6" s="10"/>
      <c r="O6" s="10"/>
      <c r="P6" s="10"/>
      <c r="Q6" s="10"/>
      <c r="R6" s="10"/>
      <c r="S6" s="11" t="s">
        <v>55</v>
      </c>
      <c r="T6" s="10"/>
      <c r="U6" s="10"/>
      <c r="V6" s="10"/>
      <c r="W6" s="10"/>
      <c r="X6" s="9" t="s">
        <v>51</v>
      </c>
    </row>
    <row r="7" spans="1:24" ht="12.75" customHeight="1" x14ac:dyDescent="0.25">
      <c r="A7" s="12">
        <v>44589</v>
      </c>
      <c r="B7" s="13" t="s">
        <v>28</v>
      </c>
      <c r="C7" s="14" t="s">
        <v>56</v>
      </c>
      <c r="D7" s="13" t="s">
        <v>40</v>
      </c>
      <c r="E7" s="14" t="s">
        <v>53</v>
      </c>
      <c r="F7" s="13" t="s">
        <v>40</v>
      </c>
      <c r="G7" s="14" t="s">
        <v>57</v>
      </c>
      <c r="H7" s="33" t="s">
        <v>49</v>
      </c>
      <c r="I7" s="10"/>
      <c r="J7" s="10"/>
      <c r="K7" s="33" t="s">
        <v>49</v>
      </c>
      <c r="L7" s="14" t="s">
        <v>50</v>
      </c>
      <c r="M7" s="17">
        <v>6</v>
      </c>
      <c r="N7" s="10"/>
      <c r="O7" s="10"/>
      <c r="P7" s="10"/>
      <c r="Q7" s="10"/>
      <c r="R7" s="10"/>
      <c r="S7" s="15" t="s">
        <v>49</v>
      </c>
      <c r="T7" s="10"/>
      <c r="U7" s="10"/>
      <c r="V7" s="10"/>
      <c r="W7" s="10"/>
      <c r="X7" s="14" t="s">
        <v>51</v>
      </c>
    </row>
    <row r="8" spans="1:24" ht="12" customHeight="1" x14ac:dyDescent="0.25">
      <c r="A8" s="7">
        <v>44592</v>
      </c>
      <c r="B8" s="8" t="s">
        <v>28</v>
      </c>
      <c r="C8" s="9" t="s">
        <v>58</v>
      </c>
      <c r="D8" s="8" t="s">
        <v>40</v>
      </c>
      <c r="E8" s="9" t="s">
        <v>57</v>
      </c>
      <c r="F8" s="8" t="s">
        <v>40</v>
      </c>
      <c r="G8" s="9" t="s">
        <v>54</v>
      </c>
      <c r="H8" s="32" t="s">
        <v>49</v>
      </c>
      <c r="I8" s="10"/>
      <c r="J8" s="10"/>
      <c r="K8" s="32" t="s">
        <v>49</v>
      </c>
      <c r="L8" s="9" t="s">
        <v>44</v>
      </c>
      <c r="M8" s="16">
        <v>5</v>
      </c>
      <c r="N8" s="10"/>
      <c r="O8" s="10"/>
      <c r="P8" s="10"/>
      <c r="Q8" s="10"/>
      <c r="R8" s="10"/>
      <c r="S8" s="11" t="s">
        <v>49</v>
      </c>
      <c r="T8" s="10"/>
      <c r="U8" s="10"/>
      <c r="V8" s="10"/>
      <c r="W8" s="10"/>
      <c r="X8" s="9" t="s">
        <v>51</v>
      </c>
    </row>
    <row r="9" spans="1:24" ht="12" customHeight="1" x14ac:dyDescent="0.25">
      <c r="A9" s="7">
        <v>44598</v>
      </c>
      <c r="B9" s="8" t="s">
        <v>28</v>
      </c>
      <c r="C9" s="9" t="s">
        <v>59</v>
      </c>
      <c r="D9" s="8" t="s">
        <v>40</v>
      </c>
      <c r="E9" s="9" t="s">
        <v>60</v>
      </c>
      <c r="F9" s="8" t="s">
        <v>40</v>
      </c>
      <c r="G9" s="9" t="s">
        <v>61</v>
      </c>
      <c r="H9" s="32" t="s">
        <v>49</v>
      </c>
      <c r="I9" s="10"/>
      <c r="J9" s="10"/>
      <c r="K9" s="32" t="s">
        <v>49</v>
      </c>
      <c r="L9" s="9" t="s">
        <v>62</v>
      </c>
      <c r="M9" s="16">
        <v>7</v>
      </c>
      <c r="N9" s="10"/>
      <c r="O9" s="10"/>
      <c r="P9" s="10"/>
      <c r="Q9" s="10"/>
      <c r="R9" s="10"/>
      <c r="S9" s="11" t="s">
        <v>49</v>
      </c>
      <c r="T9" s="10"/>
      <c r="U9" s="10"/>
      <c r="V9" s="10"/>
      <c r="W9" s="10"/>
      <c r="X9" s="9" t="s">
        <v>63</v>
      </c>
    </row>
    <row r="10" spans="1:24" ht="10.95" customHeight="1" x14ac:dyDescent="0.25">
      <c r="A10" s="7">
        <v>44603</v>
      </c>
      <c r="B10" s="8" t="s">
        <v>28</v>
      </c>
      <c r="C10" s="9" t="s">
        <v>64</v>
      </c>
      <c r="D10" s="8" t="s">
        <v>40</v>
      </c>
      <c r="E10" s="9" t="s">
        <v>65</v>
      </c>
      <c r="F10" s="8" t="s">
        <v>40</v>
      </c>
      <c r="G10" s="9" t="s">
        <v>66</v>
      </c>
      <c r="H10" s="32" t="s">
        <v>67</v>
      </c>
      <c r="I10" s="10"/>
      <c r="J10" s="10"/>
      <c r="K10" s="32" t="s">
        <v>67</v>
      </c>
      <c r="L10" s="9" t="s">
        <v>68</v>
      </c>
      <c r="M10" s="16">
        <v>1</v>
      </c>
      <c r="N10" s="10"/>
      <c r="O10" s="10"/>
      <c r="P10" s="10"/>
      <c r="Q10" s="10" t="s">
        <v>67</v>
      </c>
      <c r="R10" s="10"/>
      <c r="S10" s="11"/>
      <c r="T10" s="10"/>
      <c r="U10" s="10"/>
      <c r="V10" s="10"/>
      <c r="W10" s="10"/>
      <c r="X10" s="9" t="s">
        <v>69</v>
      </c>
    </row>
    <row r="11" spans="1:24" ht="12" customHeight="1" x14ac:dyDescent="0.25">
      <c r="A11" s="7">
        <v>44604</v>
      </c>
      <c r="B11" s="8" t="s">
        <v>28</v>
      </c>
      <c r="C11" s="9" t="s">
        <v>64</v>
      </c>
      <c r="D11" s="8" t="s">
        <v>40</v>
      </c>
      <c r="E11" s="9" t="s">
        <v>70</v>
      </c>
      <c r="F11" s="8" t="s">
        <v>40</v>
      </c>
      <c r="G11" s="9" t="s">
        <v>71</v>
      </c>
      <c r="H11" s="32" t="s">
        <v>67</v>
      </c>
      <c r="I11" s="10"/>
      <c r="J11" s="10"/>
      <c r="K11" s="32" t="s">
        <v>67</v>
      </c>
      <c r="L11" s="9" t="s">
        <v>68</v>
      </c>
      <c r="M11" s="16">
        <v>1</v>
      </c>
      <c r="N11" s="10"/>
      <c r="O11" s="10"/>
      <c r="P11" s="10"/>
      <c r="Q11" s="10" t="s">
        <v>67</v>
      </c>
      <c r="R11" s="10"/>
      <c r="S11" s="11"/>
      <c r="T11" s="10"/>
      <c r="U11" s="10"/>
      <c r="V11" s="10"/>
      <c r="W11" s="10"/>
      <c r="X11" s="9" t="s">
        <v>72</v>
      </c>
    </row>
    <row r="12" spans="1:24" ht="12" customHeight="1" x14ac:dyDescent="0.25">
      <c r="A12" s="7">
        <v>44608</v>
      </c>
      <c r="B12" s="8" t="s">
        <v>28</v>
      </c>
      <c r="C12" s="9" t="s">
        <v>58</v>
      </c>
      <c r="D12" s="8" t="s">
        <v>40</v>
      </c>
      <c r="E12" s="9" t="s">
        <v>73</v>
      </c>
      <c r="F12" s="8" t="s">
        <v>74</v>
      </c>
      <c r="G12" s="9" t="s">
        <v>65</v>
      </c>
      <c r="H12" s="32" t="s">
        <v>67</v>
      </c>
      <c r="I12" s="10"/>
      <c r="J12" s="10"/>
      <c r="K12" s="32" t="s">
        <v>67</v>
      </c>
      <c r="L12" s="9" t="s">
        <v>68</v>
      </c>
      <c r="M12" s="16">
        <v>1</v>
      </c>
      <c r="N12" s="10"/>
      <c r="O12" s="10"/>
      <c r="P12" s="10"/>
      <c r="Q12" s="10" t="s">
        <v>67</v>
      </c>
      <c r="R12" s="10"/>
      <c r="S12" s="11"/>
      <c r="T12" s="10"/>
      <c r="U12" s="10"/>
      <c r="V12" s="10"/>
      <c r="W12" s="10"/>
      <c r="X12" s="9" t="s">
        <v>75</v>
      </c>
    </row>
    <row r="13" spans="1:24" ht="10.95" customHeight="1" x14ac:dyDescent="0.25">
      <c r="A13" s="7">
        <v>44608</v>
      </c>
      <c r="B13" s="8" t="s">
        <v>28</v>
      </c>
      <c r="C13" s="9" t="s">
        <v>58</v>
      </c>
      <c r="D13" s="8" t="s">
        <v>74</v>
      </c>
      <c r="E13" s="9" t="s">
        <v>76</v>
      </c>
      <c r="F13" s="8" t="s">
        <v>77</v>
      </c>
      <c r="G13" s="9" t="s">
        <v>78</v>
      </c>
      <c r="H13" s="32" t="s">
        <v>67</v>
      </c>
      <c r="I13" s="10"/>
      <c r="J13" s="10"/>
      <c r="K13" s="32" t="s">
        <v>67</v>
      </c>
      <c r="L13" s="9" t="s">
        <v>68</v>
      </c>
      <c r="M13" s="16">
        <v>1</v>
      </c>
      <c r="N13" s="10"/>
      <c r="O13" s="10"/>
      <c r="P13" s="10"/>
      <c r="Q13" s="10" t="s">
        <v>67</v>
      </c>
      <c r="R13" s="10"/>
      <c r="S13" s="11"/>
      <c r="T13" s="10"/>
      <c r="U13" s="10"/>
      <c r="V13" s="10"/>
      <c r="W13" s="10"/>
      <c r="X13" s="9" t="s">
        <v>75</v>
      </c>
    </row>
    <row r="14" spans="1:24" ht="12" customHeight="1" x14ac:dyDescent="0.25">
      <c r="A14" s="7">
        <v>44608</v>
      </c>
      <c r="B14" s="8" t="s">
        <v>28</v>
      </c>
      <c r="C14" s="9" t="s">
        <v>58</v>
      </c>
      <c r="D14" s="8" t="s">
        <v>77</v>
      </c>
      <c r="E14" s="9" t="s">
        <v>47</v>
      </c>
      <c r="F14" s="8" t="s">
        <v>40</v>
      </c>
      <c r="G14" s="9" t="s">
        <v>79</v>
      </c>
      <c r="H14" s="32" t="s">
        <v>67</v>
      </c>
      <c r="I14" s="10"/>
      <c r="J14" s="10"/>
      <c r="K14" s="32" t="s">
        <v>67</v>
      </c>
      <c r="L14" s="9" t="s">
        <v>68</v>
      </c>
      <c r="M14" s="16">
        <v>1</v>
      </c>
      <c r="N14" s="10"/>
      <c r="O14" s="10"/>
      <c r="P14" s="10"/>
      <c r="Q14" s="10" t="s">
        <v>67</v>
      </c>
      <c r="R14" s="10"/>
      <c r="S14" s="11"/>
      <c r="T14" s="10"/>
      <c r="U14" s="10"/>
      <c r="V14" s="10"/>
      <c r="W14" s="10"/>
      <c r="X14" s="9" t="s">
        <v>75</v>
      </c>
    </row>
    <row r="15" spans="1:24" ht="12" customHeight="1" x14ac:dyDescent="0.25">
      <c r="A15" s="7">
        <v>44612</v>
      </c>
      <c r="B15" s="8" t="s">
        <v>28</v>
      </c>
      <c r="C15" s="9" t="s">
        <v>80</v>
      </c>
      <c r="D15" s="8" t="s">
        <v>40</v>
      </c>
      <c r="E15" s="9" t="s">
        <v>81</v>
      </c>
      <c r="F15" s="8" t="s">
        <v>40</v>
      </c>
      <c r="G15" s="9" t="s">
        <v>82</v>
      </c>
      <c r="H15" s="32" t="s">
        <v>67</v>
      </c>
      <c r="I15" s="10"/>
      <c r="J15" s="10"/>
      <c r="K15" s="32" t="s">
        <v>67</v>
      </c>
      <c r="L15" s="9" t="s">
        <v>62</v>
      </c>
      <c r="M15" s="16">
        <v>3</v>
      </c>
      <c r="N15" s="10"/>
      <c r="O15" s="10"/>
      <c r="P15" s="10"/>
      <c r="Q15" s="10"/>
      <c r="R15" s="10"/>
      <c r="S15" s="11" t="s">
        <v>67</v>
      </c>
      <c r="T15" s="10"/>
      <c r="U15" s="10"/>
      <c r="V15" s="10"/>
      <c r="W15" s="10"/>
      <c r="X15" s="9" t="s">
        <v>83</v>
      </c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14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0.72916666666666674</v>
      </c>
      <c r="I20" s="48" cm="1">
        <f t="array" ref="I20">SUM(I4:I19*1)</f>
        <v>0</v>
      </c>
      <c r="J20" s="22"/>
      <c r="K20" s="37" cm="1">
        <f t="array" ref="K20">SUM(K4:K19*1)</f>
        <v>0.72916666666666674</v>
      </c>
      <c r="L20" s="22"/>
      <c r="M20" s="24" cm="1">
        <f t="array" ref="M20">SUM(M4:M19*1)</f>
        <v>40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</v>
      </c>
      <c r="Q20" s="41" cm="1">
        <f t="array" ref="Q20">SUM(Q4:Q19*1)</f>
        <v>0.3125</v>
      </c>
      <c r="R20" s="22"/>
      <c r="S20" s="44" cm="1">
        <f t="array" ref="S20">SUM(S4:S19*1)</f>
        <v>0.41666666666666674</v>
      </c>
      <c r="T20" s="22"/>
      <c r="U20" s="22"/>
      <c r="V20" s="22"/>
      <c r="W20" s="41" cm="1">
        <f t="array" ref="W20">SUM(W4:W19*1)</f>
        <v>0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 t="str">
        <f>'2'!$H$22</f>
        <v>36:35</v>
      </c>
      <c r="I21" s="49" t="str">
        <f>'2'!$I$22</f>
        <v>00:00</v>
      </c>
      <c r="J21" s="39"/>
      <c r="K21" s="40" t="str">
        <f>'2'!$K$22</f>
        <v>36:35</v>
      </c>
      <c r="L21" s="39"/>
      <c r="M21" s="39">
        <f>'2'!$M$22</f>
        <v>88</v>
      </c>
      <c r="N21" s="39">
        <f>'2'!$N$22</f>
        <v>0</v>
      </c>
      <c r="O21" s="42" t="str">
        <f>'2'!$O$22</f>
        <v>00:00</v>
      </c>
      <c r="P21" s="42" t="str">
        <f>'2'!$P$22</f>
        <v>00:00</v>
      </c>
      <c r="Q21" s="42" t="str">
        <f>'2'!$Q$22</f>
        <v>05:15</v>
      </c>
      <c r="R21" s="39"/>
      <c r="S21" s="45" t="str">
        <f>'2'!$S$22</f>
        <v>31:20</v>
      </c>
      <c r="T21" s="39"/>
      <c r="U21" s="39"/>
      <c r="V21" s="39"/>
      <c r="W21" s="47" t="str">
        <f>'2'!$W$22</f>
        <v>05:00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2.2534722222222223</v>
      </c>
      <c r="I22" s="43" cm="1">
        <f t="array" ref="I22">SUM(I20:I21*1)</f>
        <v>0</v>
      </c>
      <c r="J22" s="38"/>
      <c r="K22" s="35" cm="1">
        <f t="array" ref="K22">SUM(K20:K21*1)</f>
        <v>2.2534722222222223</v>
      </c>
      <c r="L22" s="38"/>
      <c r="M22" s="30" cm="1">
        <f t="array" ref="M22">SUM(M20:M21*1)</f>
        <v>128</v>
      </c>
      <c r="N22" s="30" cm="1">
        <f t="array" ref="N22">SUM(N20:N21*1)</f>
        <v>0</v>
      </c>
      <c r="O22" s="43" cm="1">
        <f t="array" ref="O22">SUM(O20:O21*1)</f>
        <v>0</v>
      </c>
      <c r="P22" s="43" cm="1">
        <f t="array" ref="P22">SUM(P20:P21*1)</f>
        <v>0</v>
      </c>
      <c r="Q22" s="43" cm="1">
        <f t="array" ref="Q22">SUM(Q20:Q21*1)</f>
        <v>0.53125</v>
      </c>
      <c r="R22" s="38"/>
      <c r="S22" s="46" cm="1">
        <f t="array" ref="S22">SUM(S20:S21*1)</f>
        <v>1.7222222222222223</v>
      </c>
      <c r="T22" s="38"/>
      <c r="U22" s="38"/>
      <c r="V22" s="38"/>
      <c r="W22" s="43" cm="1">
        <f t="array" ref="W22">SUM(W20:W21*1)</f>
        <v>0.20833333333333334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B1:C1"/>
    <mergeCell ref="D1:E1"/>
    <mergeCell ref="F1:G1"/>
    <mergeCell ref="H1:I1"/>
    <mergeCell ref="M1:N1"/>
    <mergeCell ref="O1:P1"/>
    <mergeCell ref="Q1:S1"/>
    <mergeCell ref="U1:W1"/>
    <mergeCell ref="A2:A3"/>
    <mergeCell ref="B2:C2"/>
    <mergeCell ref="D2:E2"/>
    <mergeCell ref="F2:G2"/>
    <mergeCell ref="H2:I2"/>
    <mergeCell ref="J2:J3"/>
    <mergeCell ref="K2:K3"/>
    <mergeCell ref="L2:L3"/>
    <mergeCell ref="M2:N2"/>
    <mergeCell ref="O2:P2"/>
    <mergeCell ref="Q2:S2"/>
    <mergeCell ref="T2:T3"/>
    <mergeCell ref="U2:W2"/>
    <mergeCell ref="X20:X21"/>
    <mergeCell ref="A21:G21"/>
    <mergeCell ref="A22:G22"/>
    <mergeCell ref="A67:Y67"/>
    <mergeCell ref="X2:X3"/>
    <mergeCell ref="A20:G2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0DF64-6892-40FB-9556-34085F87E868}">
  <dimension ref="A1:Y67"/>
  <sheetViews>
    <sheetView zoomScale="140" zoomScaleNormal="140" workbookViewId="0">
      <selection activeCell="H22" sqref="H22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7">
        <v>44618</v>
      </c>
      <c r="B4" s="8" t="s">
        <v>28</v>
      </c>
      <c r="C4" s="9" t="s">
        <v>84</v>
      </c>
      <c r="D4" s="8" t="s">
        <v>40</v>
      </c>
      <c r="E4" s="9" t="s">
        <v>85</v>
      </c>
      <c r="F4" s="8" t="s">
        <v>40</v>
      </c>
      <c r="G4" s="9" t="s">
        <v>86</v>
      </c>
      <c r="H4" s="32" t="s">
        <v>87</v>
      </c>
      <c r="I4" s="10"/>
      <c r="J4" s="10"/>
      <c r="K4" s="32" t="s">
        <v>87</v>
      </c>
      <c r="L4" s="9" t="s">
        <v>88</v>
      </c>
      <c r="M4" s="16">
        <v>2</v>
      </c>
      <c r="N4" s="10"/>
      <c r="O4" s="10"/>
      <c r="P4" s="10"/>
      <c r="Q4" s="10"/>
      <c r="R4" s="10"/>
      <c r="S4" s="11" t="s">
        <v>87</v>
      </c>
      <c r="T4" s="10"/>
      <c r="U4" s="10"/>
      <c r="V4" s="10"/>
      <c r="W4" s="10"/>
      <c r="X4" s="9" t="s">
        <v>89</v>
      </c>
    </row>
    <row r="5" spans="1:24" ht="12" customHeight="1" x14ac:dyDescent="0.25">
      <c r="A5" s="12">
        <v>44631</v>
      </c>
      <c r="B5" s="13" t="s">
        <v>28</v>
      </c>
      <c r="C5" s="14" t="s">
        <v>64</v>
      </c>
      <c r="D5" s="13" t="s">
        <v>40</v>
      </c>
      <c r="E5" s="14" t="s">
        <v>90</v>
      </c>
      <c r="F5" s="13" t="s">
        <v>40</v>
      </c>
      <c r="G5" s="14" t="s">
        <v>57</v>
      </c>
      <c r="H5" s="33" t="s">
        <v>67</v>
      </c>
      <c r="I5" s="10"/>
      <c r="J5" s="10"/>
      <c r="K5" s="33" t="s">
        <v>67</v>
      </c>
      <c r="L5" s="14" t="s">
        <v>91</v>
      </c>
      <c r="M5" s="17">
        <v>3</v>
      </c>
      <c r="N5" s="10"/>
      <c r="O5" s="10"/>
      <c r="P5" s="10"/>
      <c r="Q5" s="10"/>
      <c r="R5" s="10"/>
      <c r="S5" s="15" t="s">
        <v>67</v>
      </c>
      <c r="T5" s="10"/>
      <c r="U5" s="10"/>
      <c r="V5" s="10"/>
      <c r="W5" s="10"/>
      <c r="X5" s="14" t="s">
        <v>92</v>
      </c>
    </row>
    <row r="6" spans="1:24" ht="10.95" customHeight="1" x14ac:dyDescent="0.25">
      <c r="A6" s="7"/>
      <c r="B6" s="8"/>
      <c r="C6" s="9"/>
      <c r="D6" s="8"/>
      <c r="E6" s="9"/>
      <c r="F6" s="8"/>
      <c r="G6" s="9"/>
      <c r="H6" s="32"/>
      <c r="I6" s="10"/>
      <c r="J6" s="10"/>
      <c r="K6" s="32"/>
      <c r="L6" s="9"/>
      <c r="M6" s="16"/>
      <c r="N6" s="10"/>
      <c r="O6" s="10"/>
      <c r="P6" s="10"/>
      <c r="Q6" s="10"/>
      <c r="R6" s="10"/>
      <c r="S6" s="11"/>
      <c r="T6" s="10"/>
      <c r="U6" s="10"/>
      <c r="V6" s="10"/>
      <c r="W6" s="10"/>
      <c r="X6" s="9"/>
    </row>
    <row r="7" spans="1:24" ht="12.75" customHeight="1" x14ac:dyDescent="0.25">
      <c r="A7" s="12"/>
      <c r="B7" s="13"/>
      <c r="C7" s="9"/>
      <c r="D7" s="13"/>
      <c r="E7" s="14"/>
      <c r="F7" s="13"/>
      <c r="G7" s="14"/>
      <c r="H7" s="33"/>
      <c r="I7" s="10"/>
      <c r="J7" s="10"/>
      <c r="K7" s="33"/>
      <c r="L7" s="14"/>
      <c r="M7" s="17"/>
      <c r="N7" s="10"/>
      <c r="O7" s="10"/>
      <c r="P7" s="10"/>
      <c r="Q7" s="10"/>
      <c r="R7" s="10"/>
      <c r="S7" s="15"/>
      <c r="T7" s="10"/>
      <c r="U7" s="10"/>
      <c r="V7" s="10"/>
      <c r="W7" s="10"/>
      <c r="X7" s="14"/>
    </row>
    <row r="8" spans="1:24" ht="12" customHeight="1" x14ac:dyDescent="0.25">
      <c r="A8" s="7"/>
      <c r="B8" s="8"/>
      <c r="C8" s="9"/>
      <c r="D8" s="8"/>
      <c r="E8" s="9"/>
      <c r="F8" s="8"/>
      <c r="G8" s="9"/>
      <c r="H8" s="32"/>
      <c r="I8" s="10"/>
      <c r="J8" s="10"/>
      <c r="K8" s="32"/>
      <c r="L8" s="9"/>
      <c r="M8" s="16"/>
      <c r="N8" s="10"/>
      <c r="O8" s="10"/>
      <c r="P8" s="10"/>
      <c r="Q8" s="10"/>
      <c r="R8" s="10"/>
      <c r="S8" s="11"/>
      <c r="T8" s="10"/>
      <c r="U8" s="10"/>
      <c r="V8" s="10"/>
      <c r="W8" s="10"/>
      <c r="X8" s="9"/>
    </row>
    <row r="9" spans="1:24" ht="12" customHeight="1" x14ac:dyDescent="0.25">
      <c r="A9" s="7"/>
      <c r="B9" s="8"/>
      <c r="C9" s="9"/>
      <c r="D9" s="8"/>
      <c r="E9" s="9"/>
      <c r="F9" s="8"/>
      <c r="G9" s="9"/>
      <c r="H9" s="32"/>
      <c r="I9" s="10"/>
      <c r="J9" s="10"/>
      <c r="K9" s="32"/>
      <c r="L9" s="9"/>
      <c r="M9" s="16"/>
      <c r="N9" s="10"/>
      <c r="O9" s="10"/>
      <c r="P9" s="10"/>
      <c r="Q9" s="10"/>
      <c r="R9" s="10"/>
      <c r="S9" s="11"/>
      <c r="T9" s="10"/>
      <c r="U9" s="10"/>
      <c r="V9" s="10"/>
      <c r="W9" s="10"/>
      <c r="X9" s="9"/>
    </row>
    <row r="10" spans="1:24" ht="10.95" customHeight="1" x14ac:dyDescent="0.25">
      <c r="A10" s="7"/>
      <c r="B10" s="8"/>
      <c r="C10" s="9"/>
      <c r="D10" s="8"/>
      <c r="E10" s="9"/>
      <c r="F10" s="8"/>
      <c r="G10" s="9"/>
      <c r="H10" s="32"/>
      <c r="I10" s="10"/>
      <c r="J10" s="10"/>
      <c r="K10" s="32"/>
      <c r="L10" s="9"/>
      <c r="M10" s="16"/>
      <c r="N10" s="10"/>
      <c r="O10" s="10"/>
      <c r="P10" s="10"/>
      <c r="Q10" s="10"/>
      <c r="R10" s="10"/>
      <c r="S10" s="11"/>
      <c r="T10" s="10"/>
      <c r="U10" s="10"/>
      <c r="V10" s="10"/>
      <c r="W10" s="10"/>
      <c r="X10" s="9"/>
    </row>
    <row r="11" spans="1:24" ht="12" customHeight="1" x14ac:dyDescent="0.25">
      <c r="A11" s="7"/>
      <c r="B11" s="8"/>
      <c r="C11" s="9"/>
      <c r="D11" s="8"/>
      <c r="E11" s="9"/>
      <c r="F11" s="8"/>
      <c r="G11" s="9"/>
      <c r="H11" s="32"/>
      <c r="I11" s="10"/>
      <c r="J11" s="10"/>
      <c r="K11" s="32"/>
      <c r="L11" s="9"/>
      <c r="M11" s="16"/>
      <c r="N11" s="10"/>
      <c r="O11" s="10"/>
      <c r="P11" s="10"/>
      <c r="Q11" s="10"/>
      <c r="R11" s="10"/>
      <c r="S11" s="11"/>
      <c r="T11" s="10"/>
      <c r="U11" s="10"/>
      <c r="V11" s="10"/>
      <c r="W11" s="10"/>
      <c r="X11" s="9"/>
    </row>
    <row r="12" spans="1:24" ht="12" customHeight="1" x14ac:dyDescent="0.25">
      <c r="A12" s="7"/>
      <c r="B12" s="8"/>
      <c r="C12" s="9"/>
      <c r="D12" s="8"/>
      <c r="E12" s="9"/>
      <c r="F12" s="8"/>
      <c r="G12" s="9"/>
      <c r="H12" s="32"/>
      <c r="I12" s="10"/>
      <c r="J12" s="10"/>
      <c r="K12" s="32"/>
      <c r="L12" s="9"/>
      <c r="M12" s="16"/>
      <c r="N12" s="10"/>
      <c r="O12" s="10"/>
      <c r="P12" s="10"/>
      <c r="Q12" s="10"/>
      <c r="R12" s="10"/>
      <c r="S12" s="11"/>
      <c r="T12" s="10"/>
      <c r="U12" s="10"/>
      <c r="V12" s="10"/>
      <c r="W12" s="10"/>
      <c r="X12" s="9"/>
    </row>
    <row r="13" spans="1:24" ht="10.95" customHeight="1" x14ac:dyDescent="0.25">
      <c r="A13" s="7"/>
      <c r="B13" s="8"/>
      <c r="C13" s="9"/>
      <c r="D13" s="8"/>
      <c r="E13" s="9"/>
      <c r="F13" s="8"/>
      <c r="G13" s="9"/>
      <c r="H13" s="32"/>
      <c r="I13" s="10"/>
      <c r="J13" s="10"/>
      <c r="K13" s="32"/>
      <c r="L13" s="9"/>
      <c r="M13" s="16"/>
      <c r="N13" s="10"/>
      <c r="O13" s="10"/>
      <c r="P13" s="10"/>
      <c r="Q13" s="10"/>
      <c r="R13" s="10"/>
      <c r="S13" s="11"/>
      <c r="T13" s="10"/>
      <c r="U13" s="10"/>
      <c r="V13" s="10"/>
      <c r="W13" s="10"/>
      <c r="X13" s="9"/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32"/>
      <c r="I14" s="10"/>
      <c r="J14" s="10"/>
      <c r="K14" s="32"/>
      <c r="L14" s="9"/>
      <c r="M14" s="16"/>
      <c r="N14" s="10"/>
      <c r="O14" s="10"/>
      <c r="P14" s="10"/>
      <c r="Q14" s="10"/>
      <c r="R14" s="10"/>
      <c r="S14" s="11"/>
      <c r="T14" s="10"/>
      <c r="U14" s="10"/>
      <c r="V14" s="10"/>
      <c r="W14" s="10"/>
      <c r="X14" s="9"/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32"/>
      <c r="I15" s="10"/>
      <c r="J15" s="10"/>
      <c r="K15" s="32"/>
      <c r="L15" s="9"/>
      <c r="M15" s="16"/>
      <c r="N15" s="10"/>
      <c r="O15" s="10"/>
      <c r="P15" s="10"/>
      <c r="Q15" s="10"/>
      <c r="R15" s="10"/>
      <c r="S15" s="11"/>
      <c r="T15" s="10"/>
      <c r="U15" s="10"/>
      <c r="V15" s="10"/>
      <c r="W15" s="10"/>
      <c r="X15" s="9"/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0.13194444444444442</v>
      </c>
      <c r="I20" s="48" cm="1">
        <f t="array" ref="I20">SUM(I4:I19*1)</f>
        <v>0</v>
      </c>
      <c r="J20" s="22"/>
      <c r="K20" s="37" cm="1">
        <f t="array" ref="K20">SUM(K4:K19*1)</f>
        <v>0.13194444444444442</v>
      </c>
      <c r="L20" s="22"/>
      <c r="M20" s="24" cm="1">
        <f t="array" ref="M20">SUM(M4:M19*1)</f>
        <v>5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</v>
      </c>
      <c r="Q20" s="41" cm="1">
        <f t="array" ref="Q20">SUM(Q4:Q19*1)</f>
        <v>0</v>
      </c>
      <c r="R20" s="22"/>
      <c r="S20" s="44" cm="1">
        <f t="array" ref="S20">SUM(S4:S19*1)</f>
        <v>0.13194444444444442</v>
      </c>
      <c r="T20" s="22"/>
      <c r="U20" s="22"/>
      <c r="V20" s="22"/>
      <c r="W20" s="41" cm="1">
        <f t="array" ref="W20">SUM(W4:W19*1)</f>
        <v>0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'3'!$H$22</f>
        <v>2.2534722222222223</v>
      </c>
      <c r="I21" s="49">
        <f>'3'!$I$22</f>
        <v>0</v>
      </c>
      <c r="J21" s="39"/>
      <c r="K21" s="40">
        <f>'3'!$K$22</f>
        <v>2.2534722222222223</v>
      </c>
      <c r="L21" s="39"/>
      <c r="M21" s="50">
        <f>'3'!$M$22</f>
        <v>128</v>
      </c>
      <c r="N21" s="50">
        <f>'3'!$N$22</f>
        <v>0</v>
      </c>
      <c r="O21" s="42">
        <f>'3'!$O$22</f>
        <v>0</v>
      </c>
      <c r="P21" s="42">
        <f>'3'!$P$22</f>
        <v>0</v>
      </c>
      <c r="Q21" s="42">
        <f>'3'!$Q$22</f>
        <v>0.53125</v>
      </c>
      <c r="R21" s="39"/>
      <c r="S21" s="45">
        <f>'3'!$S$22</f>
        <v>1.7222222222222223</v>
      </c>
      <c r="T21" s="39"/>
      <c r="U21" s="39"/>
      <c r="V21" s="39"/>
      <c r="W21" s="47">
        <f>'3'!$W$22</f>
        <v>0.20833333333333334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2.385416666666667</v>
      </c>
      <c r="I22" s="43" cm="1">
        <f t="array" ref="I22">SUM(I20:I21*1)</f>
        <v>0</v>
      </c>
      <c r="J22" s="38"/>
      <c r="K22" s="35" cm="1">
        <f t="array" ref="K22">SUM(K20:K21*1)</f>
        <v>2.385416666666667</v>
      </c>
      <c r="L22" s="38"/>
      <c r="M22" s="30" cm="1">
        <f t="array" ref="M22">SUM(M20:M21*1)</f>
        <v>133</v>
      </c>
      <c r="N22" s="30" cm="1">
        <f t="array" ref="N22">SUM(N20:N21*1)</f>
        <v>0</v>
      </c>
      <c r="O22" s="43" cm="1">
        <f t="array" ref="O22">SUM(O20:O21*1)</f>
        <v>0</v>
      </c>
      <c r="P22" s="43" cm="1">
        <f t="array" ref="P22">SUM(P20:P21*1)</f>
        <v>0</v>
      </c>
      <c r="Q22" s="43" cm="1">
        <f t="array" ref="Q22">SUM(Q20:Q21*1)</f>
        <v>0.53125</v>
      </c>
      <c r="R22" s="38"/>
      <c r="S22" s="46" cm="1">
        <f t="array" ref="S22">SUM(S20:S21*1)</f>
        <v>1.8541666666666667</v>
      </c>
      <c r="T22" s="38"/>
      <c r="U22" s="38"/>
      <c r="V22" s="38"/>
      <c r="W22" s="43" cm="1">
        <f t="array" ref="W22">SUM(W20:W21*1)</f>
        <v>0.20833333333333334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  <mergeCell ref="B1:C1"/>
    <mergeCell ref="D1:E1"/>
    <mergeCell ref="F1:G1"/>
    <mergeCell ref="H1:I1"/>
    <mergeCell ref="Q2:S2"/>
    <mergeCell ref="M1:N1"/>
    <mergeCell ref="M2:N2"/>
    <mergeCell ref="O2:P2"/>
    <mergeCell ref="H2:I2"/>
    <mergeCell ref="J2:J3"/>
    <mergeCell ref="K2:K3"/>
    <mergeCell ref="L2:L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03FC-F401-447D-B6A7-2D21CA125EA3}">
  <dimension ref="A1:Y67"/>
  <sheetViews>
    <sheetView topLeftCell="H1" zoomScale="140" zoomScaleNormal="140" workbookViewId="0">
      <selection activeCell="D28" sqref="D28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7">
        <v>44632</v>
      </c>
      <c r="B4" s="8" t="s">
        <v>28</v>
      </c>
      <c r="C4" s="9" t="s">
        <v>93</v>
      </c>
      <c r="D4" s="8" t="s">
        <v>40</v>
      </c>
      <c r="E4" s="9" t="s">
        <v>31</v>
      </c>
      <c r="F4" s="8" t="s">
        <v>40</v>
      </c>
      <c r="G4" s="9" t="s">
        <v>94</v>
      </c>
      <c r="H4" s="32" t="s">
        <v>67</v>
      </c>
      <c r="I4" s="10"/>
      <c r="J4" s="10"/>
      <c r="K4" s="32" t="s">
        <v>67</v>
      </c>
      <c r="L4" s="9" t="s">
        <v>95</v>
      </c>
      <c r="M4" s="16">
        <v>3</v>
      </c>
      <c r="N4" s="10"/>
      <c r="O4" s="10"/>
      <c r="P4" s="10"/>
      <c r="Q4" s="10"/>
      <c r="R4" s="10"/>
      <c r="S4" s="11" t="s">
        <v>67</v>
      </c>
      <c r="T4" s="10"/>
      <c r="U4" s="10"/>
      <c r="V4" s="10"/>
      <c r="W4" s="10"/>
      <c r="X4" s="9" t="s">
        <v>89</v>
      </c>
    </row>
    <row r="5" spans="1:24" ht="12" customHeight="1" x14ac:dyDescent="0.25">
      <c r="A5" s="7"/>
      <c r="B5" s="8"/>
      <c r="C5" s="9"/>
      <c r="D5" s="8"/>
      <c r="E5" s="9"/>
      <c r="F5" s="8"/>
      <c r="G5" s="9"/>
      <c r="H5" s="32"/>
      <c r="I5" s="10"/>
      <c r="J5" s="10"/>
      <c r="K5" s="32"/>
      <c r="L5" s="9"/>
      <c r="M5" s="16"/>
      <c r="N5" s="10"/>
      <c r="O5" s="10"/>
      <c r="P5" s="10"/>
      <c r="Q5" s="9"/>
      <c r="R5" s="10"/>
      <c r="S5" s="10"/>
      <c r="T5" s="10"/>
      <c r="U5" s="10"/>
      <c r="V5" s="10"/>
      <c r="W5" s="10"/>
      <c r="X5" s="9"/>
    </row>
    <row r="6" spans="1:24" ht="10.95" customHeight="1" x14ac:dyDescent="0.25">
      <c r="A6" s="7"/>
      <c r="B6" s="8"/>
      <c r="C6" s="9"/>
      <c r="D6" s="8"/>
      <c r="E6" s="9"/>
      <c r="F6" s="8"/>
      <c r="G6" s="9"/>
      <c r="H6" s="32"/>
      <c r="I6" s="10"/>
      <c r="J6" s="10"/>
      <c r="K6" s="32"/>
      <c r="L6" s="9"/>
      <c r="M6" s="16"/>
      <c r="N6" s="10"/>
      <c r="O6" s="10"/>
      <c r="P6" s="10"/>
      <c r="Q6" s="10"/>
      <c r="R6" s="10"/>
      <c r="S6" s="11"/>
      <c r="T6" s="10"/>
      <c r="U6" s="10"/>
      <c r="V6" s="10"/>
      <c r="W6" s="10"/>
      <c r="X6" s="9"/>
    </row>
    <row r="7" spans="1:24" ht="12.75" customHeight="1" x14ac:dyDescent="0.25">
      <c r="A7" s="12"/>
      <c r="B7" s="13"/>
      <c r="C7" s="9"/>
      <c r="D7" s="13"/>
      <c r="E7" s="14"/>
      <c r="F7" s="13"/>
      <c r="G7" s="14"/>
      <c r="H7" s="33"/>
      <c r="I7" s="10"/>
      <c r="J7" s="10"/>
      <c r="K7" s="33"/>
      <c r="L7" s="14"/>
      <c r="M7" s="17"/>
      <c r="N7" s="10"/>
      <c r="O7" s="10"/>
      <c r="P7" s="10"/>
      <c r="Q7" s="10"/>
      <c r="R7" s="10"/>
      <c r="S7" s="15"/>
      <c r="T7" s="10"/>
      <c r="U7" s="10"/>
      <c r="V7" s="10"/>
      <c r="W7" s="10"/>
      <c r="X7" s="14"/>
    </row>
    <row r="8" spans="1:24" ht="12" customHeight="1" x14ac:dyDescent="0.25">
      <c r="A8" s="7"/>
      <c r="B8" s="8"/>
      <c r="C8" s="9"/>
      <c r="D8" s="8"/>
      <c r="E8" s="9"/>
      <c r="F8" s="8"/>
      <c r="G8" s="9"/>
      <c r="H8" s="32"/>
      <c r="I8" s="10"/>
      <c r="J8" s="10"/>
      <c r="K8" s="32"/>
      <c r="L8" s="9"/>
      <c r="M8" s="16"/>
      <c r="N8" s="10"/>
      <c r="O8" s="10"/>
      <c r="P8" s="10"/>
      <c r="Q8" s="10"/>
      <c r="R8" s="10"/>
      <c r="S8" s="11"/>
      <c r="T8" s="10"/>
      <c r="U8" s="10"/>
      <c r="V8" s="10"/>
      <c r="W8" s="10"/>
      <c r="X8" s="9"/>
    </row>
    <row r="9" spans="1:24" ht="12" customHeight="1" x14ac:dyDescent="0.25">
      <c r="A9" s="7"/>
      <c r="B9" s="8"/>
      <c r="C9" s="9"/>
      <c r="D9" s="8"/>
      <c r="E9" s="9"/>
      <c r="F9" s="8"/>
      <c r="G9" s="9"/>
      <c r="H9" s="32"/>
      <c r="I9" s="10"/>
      <c r="J9" s="10"/>
      <c r="K9" s="32"/>
      <c r="L9" s="9"/>
      <c r="M9" s="16"/>
      <c r="N9" s="10"/>
      <c r="O9" s="10"/>
      <c r="P9" s="10"/>
      <c r="Q9" s="10"/>
      <c r="R9" s="10"/>
      <c r="S9" s="11"/>
      <c r="T9" s="10"/>
      <c r="U9" s="10"/>
      <c r="V9" s="10"/>
      <c r="W9" s="10"/>
      <c r="X9" s="9"/>
    </row>
    <row r="10" spans="1:24" ht="10.95" customHeight="1" x14ac:dyDescent="0.25">
      <c r="A10" s="7"/>
      <c r="B10" s="8"/>
      <c r="C10" s="9"/>
      <c r="D10" s="8"/>
      <c r="E10" s="9"/>
      <c r="F10" s="8"/>
      <c r="G10" s="9"/>
      <c r="H10" s="32"/>
      <c r="I10" s="10"/>
      <c r="J10" s="10"/>
      <c r="K10" s="32"/>
      <c r="L10" s="9"/>
      <c r="M10" s="16"/>
      <c r="N10" s="10"/>
      <c r="O10" s="10"/>
      <c r="P10" s="10"/>
      <c r="Q10" s="10"/>
      <c r="R10" s="10"/>
      <c r="S10" s="11"/>
      <c r="T10" s="10"/>
      <c r="U10" s="10"/>
      <c r="V10" s="10"/>
      <c r="W10" s="10"/>
      <c r="X10" s="9"/>
    </row>
    <row r="11" spans="1:24" ht="12" customHeight="1" x14ac:dyDescent="0.25">
      <c r="A11" s="7"/>
      <c r="B11" s="8"/>
      <c r="C11" s="9"/>
      <c r="D11" s="8"/>
      <c r="E11" s="9"/>
      <c r="F11" s="8"/>
      <c r="G11" s="9"/>
      <c r="H11" s="32"/>
      <c r="I11" s="10"/>
      <c r="J11" s="10"/>
      <c r="K11" s="32"/>
      <c r="L11" s="9"/>
      <c r="M11" s="16"/>
      <c r="N11" s="10"/>
      <c r="O11" s="10"/>
      <c r="P11" s="10"/>
      <c r="Q11" s="10"/>
      <c r="R11" s="10"/>
      <c r="S11" s="11"/>
      <c r="T11" s="10"/>
      <c r="U11" s="10"/>
      <c r="V11" s="10"/>
      <c r="W11" s="10"/>
      <c r="X11" s="9"/>
    </row>
    <row r="12" spans="1:24" ht="12" customHeight="1" x14ac:dyDescent="0.25">
      <c r="A12" s="7"/>
      <c r="B12" s="8"/>
      <c r="C12" s="9"/>
      <c r="D12" s="8"/>
      <c r="E12" s="9"/>
      <c r="F12" s="8"/>
      <c r="G12" s="9"/>
      <c r="H12" s="32"/>
      <c r="I12" s="10"/>
      <c r="J12" s="10"/>
      <c r="K12" s="32"/>
      <c r="L12" s="9"/>
      <c r="M12" s="16"/>
      <c r="N12" s="10"/>
      <c r="O12" s="10"/>
      <c r="P12" s="10"/>
      <c r="Q12" s="10"/>
      <c r="R12" s="10"/>
      <c r="S12" s="11"/>
      <c r="T12" s="10"/>
      <c r="U12" s="10"/>
      <c r="V12" s="10"/>
      <c r="W12" s="10"/>
      <c r="X12" s="9"/>
    </row>
    <row r="13" spans="1:24" ht="10.95" customHeight="1" x14ac:dyDescent="0.25">
      <c r="A13" s="7"/>
      <c r="B13" s="8"/>
      <c r="C13" s="9"/>
      <c r="D13" s="8"/>
      <c r="E13" s="9"/>
      <c r="F13" s="8"/>
      <c r="G13" s="9"/>
      <c r="H13" s="32"/>
      <c r="I13" s="10"/>
      <c r="J13" s="10"/>
      <c r="K13" s="32"/>
      <c r="L13" s="9"/>
      <c r="M13" s="16"/>
      <c r="N13" s="10"/>
      <c r="O13" s="10"/>
      <c r="P13" s="10"/>
      <c r="Q13" s="10"/>
      <c r="R13" s="10"/>
      <c r="S13" s="11"/>
      <c r="T13" s="10"/>
      <c r="U13" s="10"/>
      <c r="V13" s="10"/>
      <c r="W13" s="10"/>
      <c r="X13" s="9"/>
    </row>
    <row r="14" spans="1:24" ht="12" customHeight="1" x14ac:dyDescent="0.25">
      <c r="A14" s="7"/>
      <c r="B14" s="8"/>
      <c r="C14" s="9"/>
      <c r="D14" s="8"/>
      <c r="E14" s="9"/>
      <c r="F14" s="8"/>
      <c r="G14" s="9"/>
      <c r="H14" s="32"/>
      <c r="I14" s="10"/>
      <c r="J14" s="10"/>
      <c r="K14" s="32"/>
      <c r="L14" s="9"/>
      <c r="M14" s="16"/>
      <c r="N14" s="10"/>
      <c r="O14" s="10"/>
      <c r="P14" s="10"/>
      <c r="Q14" s="10"/>
      <c r="R14" s="10"/>
      <c r="S14" s="11"/>
      <c r="T14" s="10"/>
      <c r="U14" s="10"/>
      <c r="V14" s="10"/>
      <c r="W14" s="10"/>
      <c r="X14" s="9"/>
    </row>
    <row r="15" spans="1:24" ht="12" customHeight="1" x14ac:dyDescent="0.25">
      <c r="A15" s="7"/>
      <c r="B15" s="8"/>
      <c r="C15" s="9"/>
      <c r="D15" s="8"/>
      <c r="E15" s="9"/>
      <c r="F15" s="8"/>
      <c r="G15" s="9"/>
      <c r="H15" s="32"/>
      <c r="I15" s="10"/>
      <c r="J15" s="10"/>
      <c r="K15" s="32"/>
      <c r="L15" s="9"/>
      <c r="M15" s="16"/>
      <c r="N15" s="10"/>
      <c r="O15" s="10"/>
      <c r="P15" s="10"/>
      <c r="Q15" s="10"/>
      <c r="R15" s="10"/>
      <c r="S15" s="11"/>
      <c r="T15" s="10"/>
      <c r="U15" s="10"/>
      <c r="V15" s="10"/>
      <c r="W15" s="10"/>
      <c r="X15" s="9"/>
    </row>
    <row r="16" spans="1:24" ht="10.95" customHeight="1" x14ac:dyDescent="0.25">
      <c r="A16" s="7"/>
      <c r="B16" s="8"/>
      <c r="C16" s="9"/>
      <c r="D16" s="8"/>
      <c r="E16" s="9"/>
      <c r="F16" s="8"/>
      <c r="G16" s="9"/>
      <c r="H16" s="32"/>
      <c r="I16" s="10"/>
      <c r="J16" s="10"/>
      <c r="K16" s="32"/>
      <c r="L16" s="9"/>
      <c r="M16" s="16"/>
      <c r="N16" s="10"/>
      <c r="O16" s="10"/>
      <c r="P16" s="10"/>
      <c r="Q16" s="10"/>
      <c r="R16" s="10"/>
      <c r="S16" s="11"/>
      <c r="T16" s="10"/>
      <c r="U16" s="10"/>
      <c r="V16" s="10"/>
      <c r="W16" s="10"/>
      <c r="X16" s="9"/>
    </row>
    <row r="17" spans="1:24" ht="12.75" customHeight="1" x14ac:dyDescent="0.25">
      <c r="A17" s="12"/>
      <c r="B17" s="13"/>
      <c r="C17" s="9"/>
      <c r="D17" s="13"/>
      <c r="E17" s="14"/>
      <c r="F17" s="13"/>
      <c r="G17" s="14"/>
      <c r="H17" s="33"/>
      <c r="I17" s="10"/>
      <c r="J17" s="10"/>
      <c r="K17" s="33"/>
      <c r="L17" s="14"/>
      <c r="M17" s="17"/>
      <c r="N17" s="10"/>
      <c r="O17" s="10"/>
      <c r="P17" s="10"/>
      <c r="Q17" s="10"/>
      <c r="R17" s="10"/>
      <c r="S17" s="15"/>
      <c r="T17" s="10"/>
      <c r="U17" s="10"/>
      <c r="V17" s="10"/>
      <c r="W17" s="10"/>
      <c r="X17" s="14"/>
    </row>
    <row r="18" spans="1:24" ht="12" customHeight="1" x14ac:dyDescent="0.25">
      <c r="A18" s="7"/>
      <c r="B18" s="8"/>
      <c r="C18" s="9"/>
      <c r="D18" s="8"/>
      <c r="E18" s="9"/>
      <c r="F18" s="8"/>
      <c r="G18" s="9"/>
      <c r="H18" s="32"/>
      <c r="I18" s="10"/>
      <c r="J18" s="10"/>
      <c r="K18" s="32"/>
      <c r="L18" s="9"/>
      <c r="M18" s="16"/>
      <c r="N18" s="10"/>
      <c r="O18" s="10"/>
      <c r="P18" s="10"/>
      <c r="Q18" s="10"/>
      <c r="R18" s="10"/>
      <c r="S18" s="11"/>
      <c r="T18" s="10"/>
      <c r="U18" s="10"/>
      <c r="V18" s="10"/>
      <c r="W18" s="10"/>
      <c r="X18" s="9"/>
    </row>
    <row r="19" spans="1:24" ht="12" customHeight="1" x14ac:dyDescent="0.25">
      <c r="A19" s="7"/>
      <c r="B19" s="8"/>
      <c r="C19" s="9"/>
      <c r="D19" s="8"/>
      <c r="E19" s="9"/>
      <c r="F19" s="8"/>
      <c r="G19" s="9"/>
      <c r="H19" s="32"/>
      <c r="I19" s="10"/>
      <c r="J19" s="10"/>
      <c r="K19" s="32"/>
      <c r="L19" s="9"/>
      <c r="M19" s="16"/>
      <c r="N19" s="10"/>
      <c r="O19" s="10"/>
      <c r="P19" s="10"/>
      <c r="Q19" s="9"/>
      <c r="R19" s="10"/>
      <c r="S19" s="10"/>
      <c r="T19" s="10"/>
      <c r="U19" s="10"/>
      <c r="V19" s="10"/>
      <c r="W19" s="10"/>
      <c r="X19" s="9"/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6.25E-2</v>
      </c>
      <c r="I20" s="48" cm="1">
        <f t="array" ref="I20">SUM(I4:I19*1)</f>
        <v>0</v>
      </c>
      <c r="J20" s="22"/>
      <c r="K20" s="37" cm="1">
        <f t="array" ref="K20">SUM(K4:K19*1)</f>
        <v>6.25E-2</v>
      </c>
      <c r="L20" s="22"/>
      <c r="M20" s="24" cm="1">
        <f t="array" ref="M20">SUM(M4:M19*1)</f>
        <v>3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</v>
      </c>
      <c r="Q20" s="41" cm="1">
        <f t="array" ref="Q20">SUM(Q4:Q19*1)</f>
        <v>0</v>
      </c>
      <c r="R20" s="22"/>
      <c r="S20" s="44" cm="1">
        <f t="array" ref="S20">SUM(S4:S19*1)</f>
        <v>6.25E-2</v>
      </c>
      <c r="T20" s="22"/>
      <c r="U20" s="22"/>
      <c r="V20" s="22"/>
      <c r="W20" s="41" cm="1">
        <f t="array" ref="W20">SUM(W4:W19*1)</f>
        <v>0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'4'!$H$22</f>
        <v>2.385416666666667</v>
      </c>
      <c r="I21" s="49">
        <f>'3'!$I$22</f>
        <v>0</v>
      </c>
      <c r="J21" s="39"/>
      <c r="K21" s="40">
        <f>'4'!$K$22</f>
        <v>2.385416666666667</v>
      </c>
      <c r="L21" s="39"/>
      <c r="M21" s="50">
        <f>'4'!$M$22</f>
        <v>133</v>
      </c>
      <c r="N21" s="50">
        <f>'3'!$N$22</f>
        <v>0</v>
      </c>
      <c r="O21" s="42">
        <f>'3'!$O$22</f>
        <v>0</v>
      </c>
      <c r="P21" s="42">
        <f>'3'!$P$22</f>
        <v>0</v>
      </c>
      <c r="Q21" s="42">
        <f>'4'!$Q$22</f>
        <v>0.53125</v>
      </c>
      <c r="R21" s="39"/>
      <c r="S21" s="45">
        <f>'4'!$S$22</f>
        <v>1.8541666666666667</v>
      </c>
      <c r="T21" s="39"/>
      <c r="U21" s="39"/>
      <c r="V21" s="39"/>
      <c r="W21" s="47">
        <f>'3'!$W$22</f>
        <v>0.20833333333333334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2.447916666666667</v>
      </c>
      <c r="I22" s="43" cm="1">
        <f t="array" ref="I22">SUM(I20:I21*1)</f>
        <v>0</v>
      </c>
      <c r="J22" s="38"/>
      <c r="K22" s="35" cm="1">
        <f t="array" ref="K22">SUM(K20:K21*1)</f>
        <v>2.447916666666667</v>
      </c>
      <c r="L22" s="38"/>
      <c r="M22" s="30" cm="1">
        <f t="array" ref="M22">SUM(M20:M21*1)</f>
        <v>136</v>
      </c>
      <c r="N22" s="30" cm="1">
        <f t="array" ref="N22">SUM(N20:N21*1)</f>
        <v>0</v>
      </c>
      <c r="O22" s="43" cm="1">
        <f t="array" ref="O22">SUM(O20:O21*1)</f>
        <v>0</v>
      </c>
      <c r="P22" s="43" cm="1">
        <f t="array" ref="P22">SUM(P20:P21*1)</f>
        <v>0</v>
      </c>
      <c r="Q22" s="43" cm="1">
        <f t="array" ref="Q22">SUM(Q20:Q21*1)</f>
        <v>0.53125</v>
      </c>
      <c r="R22" s="38"/>
      <c r="S22" s="46" cm="1">
        <f t="array" ref="S22">SUM(S20:S21*1)</f>
        <v>1.9166666666666667</v>
      </c>
      <c r="T22" s="38"/>
      <c r="U22" s="38"/>
      <c r="V22" s="38"/>
      <c r="W22" s="43" cm="1">
        <f t="array" ref="W22">SUM(W20:W21*1)</f>
        <v>0.20833333333333334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O1:P1"/>
    <mergeCell ref="Q1:S1"/>
    <mergeCell ref="U1:W1"/>
    <mergeCell ref="A2:A3"/>
    <mergeCell ref="B2:C2"/>
    <mergeCell ref="D2:E2"/>
    <mergeCell ref="F2:G2"/>
    <mergeCell ref="H2:I2"/>
    <mergeCell ref="J2:J3"/>
    <mergeCell ref="K2:K3"/>
    <mergeCell ref="L2:L3"/>
    <mergeCell ref="B1:C1"/>
    <mergeCell ref="D1:E1"/>
    <mergeCell ref="F1:G1"/>
    <mergeCell ref="H1:I1"/>
    <mergeCell ref="M1:N1"/>
    <mergeCell ref="M2:N2"/>
    <mergeCell ref="O2:P2"/>
    <mergeCell ref="X2:X3"/>
    <mergeCell ref="A22:G22"/>
    <mergeCell ref="A67:Y67"/>
    <mergeCell ref="A20:G20"/>
    <mergeCell ref="X20:X21"/>
    <mergeCell ref="A21:G21"/>
    <mergeCell ref="Q2:S2"/>
    <mergeCell ref="T2:T3"/>
    <mergeCell ref="U2:W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17F15-29A3-43BA-8033-67195E0D0972}">
  <dimension ref="A1:Y67"/>
  <sheetViews>
    <sheetView zoomScale="140" zoomScaleNormal="140" workbookViewId="0">
      <selection activeCell="Q19" sqref="Q19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7">
        <v>44640</v>
      </c>
      <c r="B4" s="8" t="s">
        <v>28</v>
      </c>
      <c r="C4" s="9" t="s">
        <v>64</v>
      </c>
      <c r="D4" s="8" t="s">
        <v>40</v>
      </c>
      <c r="E4" s="9" t="s">
        <v>47</v>
      </c>
      <c r="F4" s="8" t="s">
        <v>40</v>
      </c>
      <c r="G4" s="9" t="s">
        <v>96</v>
      </c>
      <c r="H4" s="32" t="s">
        <v>97</v>
      </c>
      <c r="I4" s="10"/>
      <c r="J4" s="10"/>
      <c r="K4" s="32" t="s">
        <v>97</v>
      </c>
      <c r="L4" s="9" t="s">
        <v>68</v>
      </c>
      <c r="M4" s="16">
        <v>4</v>
      </c>
      <c r="N4" s="10"/>
      <c r="O4" s="10"/>
      <c r="P4" s="10"/>
      <c r="Q4" s="9" t="s">
        <v>97</v>
      </c>
      <c r="R4" s="10"/>
      <c r="S4" s="10"/>
      <c r="T4" s="10"/>
      <c r="U4" s="10"/>
      <c r="V4" s="10"/>
      <c r="W4" s="10"/>
      <c r="X4" s="9" t="s">
        <v>98</v>
      </c>
    </row>
    <row r="5" spans="1:24" ht="12" customHeight="1" x14ac:dyDescent="0.25">
      <c r="A5" s="51">
        <v>44641</v>
      </c>
      <c r="B5" s="52" t="s">
        <v>28</v>
      </c>
      <c r="C5" s="53" t="s">
        <v>104</v>
      </c>
      <c r="D5" s="52" t="s">
        <v>40</v>
      </c>
      <c r="E5" s="53" t="s">
        <v>174</v>
      </c>
      <c r="F5" s="52" t="s">
        <v>40</v>
      </c>
      <c r="G5" s="53" t="s">
        <v>159</v>
      </c>
      <c r="H5" s="53" t="s">
        <v>175</v>
      </c>
      <c r="I5" s="54"/>
      <c r="J5" s="54"/>
      <c r="K5" s="53" t="s">
        <v>175</v>
      </c>
      <c r="L5" s="53" t="s">
        <v>68</v>
      </c>
      <c r="M5" s="55">
        <v>1</v>
      </c>
      <c r="N5" s="54"/>
      <c r="O5" s="54"/>
      <c r="P5" s="54"/>
      <c r="Q5" s="53" t="s">
        <v>175</v>
      </c>
      <c r="R5" s="54"/>
      <c r="S5" s="54"/>
      <c r="T5" s="54"/>
      <c r="U5" s="54"/>
      <c r="V5" s="54"/>
      <c r="W5" s="54"/>
      <c r="X5" s="53" t="s">
        <v>98</v>
      </c>
    </row>
    <row r="6" spans="1:24" ht="10.95" customHeight="1" x14ac:dyDescent="0.25">
      <c r="A6" s="51">
        <v>44643</v>
      </c>
      <c r="B6" s="52" t="s">
        <v>28</v>
      </c>
      <c r="C6" s="53" t="s">
        <v>126</v>
      </c>
      <c r="D6" s="52" t="s">
        <v>40</v>
      </c>
      <c r="E6" s="53" t="s">
        <v>176</v>
      </c>
      <c r="F6" s="52" t="s">
        <v>40</v>
      </c>
      <c r="G6" s="53" t="s">
        <v>177</v>
      </c>
      <c r="H6" s="53" t="s">
        <v>43</v>
      </c>
      <c r="I6" s="54"/>
      <c r="J6" s="54"/>
      <c r="K6" s="53" t="s">
        <v>43</v>
      </c>
      <c r="L6" s="53" t="s">
        <v>68</v>
      </c>
      <c r="M6" s="55">
        <v>1</v>
      </c>
      <c r="N6" s="54"/>
      <c r="O6" s="54"/>
      <c r="P6" s="54"/>
      <c r="Q6" s="53" t="s">
        <v>43</v>
      </c>
      <c r="R6" s="54"/>
      <c r="S6" s="54"/>
      <c r="T6" s="54"/>
      <c r="U6" s="54"/>
      <c r="V6" s="54"/>
      <c r="W6" s="54"/>
      <c r="X6" s="53" t="s">
        <v>98</v>
      </c>
    </row>
    <row r="7" spans="1:24" ht="12.75" customHeight="1" x14ac:dyDescent="0.25">
      <c r="A7" s="56">
        <v>44643</v>
      </c>
      <c r="B7" s="57" t="s">
        <v>28</v>
      </c>
      <c r="C7" s="58" t="s">
        <v>126</v>
      </c>
      <c r="D7" s="57" t="s">
        <v>40</v>
      </c>
      <c r="E7" s="58" t="s">
        <v>145</v>
      </c>
      <c r="F7" s="57" t="s">
        <v>40</v>
      </c>
      <c r="G7" s="58" t="s">
        <v>178</v>
      </c>
      <c r="H7" s="58" t="s">
        <v>43</v>
      </c>
      <c r="I7" s="54"/>
      <c r="J7" s="54"/>
      <c r="K7" s="58" t="s">
        <v>43</v>
      </c>
      <c r="L7" s="58" t="s">
        <v>68</v>
      </c>
      <c r="M7" s="59">
        <v>1</v>
      </c>
      <c r="N7" s="54"/>
      <c r="O7" s="54"/>
      <c r="P7" s="54"/>
      <c r="Q7" s="58" t="s">
        <v>43</v>
      </c>
      <c r="R7" s="54"/>
      <c r="S7" s="54"/>
      <c r="T7" s="54"/>
      <c r="U7" s="54"/>
      <c r="V7" s="54"/>
      <c r="W7" s="54"/>
      <c r="X7" s="58" t="s">
        <v>98</v>
      </c>
    </row>
    <row r="8" spans="1:24" ht="12" customHeight="1" x14ac:dyDescent="0.25">
      <c r="A8" s="51">
        <v>44645</v>
      </c>
      <c r="B8" s="52" t="s">
        <v>28</v>
      </c>
      <c r="C8" s="53" t="s">
        <v>56</v>
      </c>
      <c r="D8" s="52" t="s">
        <v>40</v>
      </c>
      <c r="E8" s="53" t="s">
        <v>179</v>
      </c>
      <c r="F8" s="52" t="s">
        <v>40</v>
      </c>
      <c r="G8" s="53" t="s">
        <v>112</v>
      </c>
      <c r="H8" s="53" t="s">
        <v>180</v>
      </c>
      <c r="I8" s="54"/>
      <c r="J8" s="54"/>
      <c r="K8" s="53" t="s">
        <v>180</v>
      </c>
      <c r="L8" s="53" t="s">
        <v>68</v>
      </c>
      <c r="M8" s="55">
        <v>1</v>
      </c>
      <c r="N8" s="54"/>
      <c r="O8" s="54"/>
      <c r="P8" s="54"/>
      <c r="Q8" s="53" t="s">
        <v>180</v>
      </c>
      <c r="R8" s="54"/>
      <c r="S8" s="54"/>
      <c r="T8" s="54"/>
      <c r="U8" s="54"/>
      <c r="V8" s="54"/>
      <c r="W8" s="54"/>
      <c r="X8" s="53" t="s">
        <v>98</v>
      </c>
    </row>
    <row r="9" spans="1:24" ht="12" customHeight="1" x14ac:dyDescent="0.25">
      <c r="A9" s="51">
        <v>44645</v>
      </c>
      <c r="B9" s="52" t="s">
        <v>28</v>
      </c>
      <c r="C9" s="53" t="s">
        <v>56</v>
      </c>
      <c r="D9" s="52" t="s">
        <v>40</v>
      </c>
      <c r="E9" s="53" t="s">
        <v>181</v>
      </c>
      <c r="F9" s="52" t="s">
        <v>40</v>
      </c>
      <c r="G9" s="53" t="s">
        <v>71</v>
      </c>
      <c r="H9" s="53" t="s">
        <v>180</v>
      </c>
      <c r="I9" s="54"/>
      <c r="J9" s="54"/>
      <c r="K9" s="53" t="s">
        <v>180</v>
      </c>
      <c r="L9" s="53" t="s">
        <v>68</v>
      </c>
      <c r="M9" s="55">
        <v>1</v>
      </c>
      <c r="N9" s="54"/>
      <c r="O9" s="54"/>
      <c r="P9" s="54"/>
      <c r="Q9" s="53" t="s">
        <v>180</v>
      </c>
      <c r="R9" s="54"/>
      <c r="S9" s="54"/>
      <c r="T9" s="54"/>
      <c r="U9" s="54"/>
      <c r="V9" s="54"/>
      <c r="W9" s="54"/>
      <c r="X9" s="53" t="s">
        <v>98</v>
      </c>
    </row>
    <row r="10" spans="1:24" ht="10.95" customHeight="1" x14ac:dyDescent="0.25">
      <c r="A10" s="51">
        <v>44648</v>
      </c>
      <c r="B10" s="52" t="s">
        <v>28</v>
      </c>
      <c r="C10" s="53" t="s">
        <v>56</v>
      </c>
      <c r="D10" s="52" t="s">
        <v>40</v>
      </c>
      <c r="E10" s="53" t="s">
        <v>174</v>
      </c>
      <c r="F10" s="52" t="s">
        <v>40</v>
      </c>
      <c r="G10" s="53" t="s">
        <v>182</v>
      </c>
      <c r="H10" s="53" t="s">
        <v>43</v>
      </c>
      <c r="I10" s="54"/>
      <c r="J10" s="54"/>
      <c r="K10" s="53" t="s">
        <v>43</v>
      </c>
      <c r="L10" s="53" t="s">
        <v>68</v>
      </c>
      <c r="M10" s="55">
        <v>1</v>
      </c>
      <c r="N10" s="54"/>
      <c r="O10" s="54"/>
      <c r="P10" s="54"/>
      <c r="Q10" s="53" t="s">
        <v>43</v>
      </c>
      <c r="R10" s="54"/>
      <c r="S10" s="54"/>
      <c r="T10" s="54"/>
      <c r="U10" s="54"/>
      <c r="V10" s="54"/>
      <c r="W10" s="54"/>
      <c r="X10" s="53" t="s">
        <v>98</v>
      </c>
    </row>
    <row r="11" spans="1:24" ht="12" customHeight="1" x14ac:dyDescent="0.25">
      <c r="A11" s="51">
        <v>44648</v>
      </c>
      <c r="B11" s="52" t="s">
        <v>28</v>
      </c>
      <c r="C11" s="53" t="s">
        <v>56</v>
      </c>
      <c r="D11" s="52" t="s">
        <v>40</v>
      </c>
      <c r="E11" s="53" t="s">
        <v>183</v>
      </c>
      <c r="F11" s="52" t="s">
        <v>40</v>
      </c>
      <c r="G11" s="53" t="s">
        <v>79</v>
      </c>
      <c r="H11" s="53" t="s">
        <v>43</v>
      </c>
      <c r="I11" s="54"/>
      <c r="J11" s="54"/>
      <c r="K11" s="53" t="s">
        <v>43</v>
      </c>
      <c r="L11" s="53" t="s">
        <v>68</v>
      </c>
      <c r="M11" s="55">
        <v>1</v>
      </c>
      <c r="N11" s="54"/>
      <c r="O11" s="54"/>
      <c r="P11" s="54"/>
      <c r="Q11" s="53" t="s">
        <v>43</v>
      </c>
      <c r="R11" s="54"/>
      <c r="S11" s="54"/>
      <c r="T11" s="54"/>
      <c r="U11" s="54"/>
      <c r="V11" s="54"/>
      <c r="W11" s="54"/>
      <c r="X11" s="53" t="s">
        <v>98</v>
      </c>
    </row>
    <row r="12" spans="1:24" ht="12" customHeight="1" x14ac:dyDescent="0.25">
      <c r="A12" s="51">
        <v>44649</v>
      </c>
      <c r="B12" s="52" t="s">
        <v>28</v>
      </c>
      <c r="C12" s="53" t="s">
        <v>80</v>
      </c>
      <c r="D12" s="52" t="s">
        <v>40</v>
      </c>
      <c r="E12" s="53" t="s">
        <v>181</v>
      </c>
      <c r="F12" s="52" t="s">
        <v>40</v>
      </c>
      <c r="G12" s="53" t="s">
        <v>82</v>
      </c>
      <c r="H12" s="53" t="s">
        <v>184</v>
      </c>
      <c r="I12" s="54"/>
      <c r="J12" s="54"/>
      <c r="K12" s="53" t="s">
        <v>184</v>
      </c>
      <c r="L12" s="53" t="s">
        <v>68</v>
      </c>
      <c r="M12" s="55">
        <v>1</v>
      </c>
      <c r="N12" s="54"/>
      <c r="O12" s="54"/>
      <c r="P12" s="54"/>
      <c r="Q12" s="53" t="s">
        <v>184</v>
      </c>
      <c r="R12" s="54"/>
      <c r="S12" s="54"/>
      <c r="T12" s="54"/>
      <c r="U12" s="54"/>
      <c r="V12" s="54"/>
      <c r="W12" s="54"/>
      <c r="X12" s="53" t="s">
        <v>98</v>
      </c>
    </row>
    <row r="13" spans="1:24" ht="10.95" customHeight="1" x14ac:dyDescent="0.25">
      <c r="A13" s="51">
        <v>44650</v>
      </c>
      <c r="B13" s="52" t="s">
        <v>28</v>
      </c>
      <c r="C13" s="53" t="s">
        <v>93</v>
      </c>
      <c r="D13" s="52" t="s">
        <v>40</v>
      </c>
      <c r="E13" s="53" t="s">
        <v>185</v>
      </c>
      <c r="F13" s="52" t="s">
        <v>40</v>
      </c>
      <c r="G13" s="53" t="s">
        <v>186</v>
      </c>
      <c r="H13" s="53" t="s">
        <v>43</v>
      </c>
      <c r="I13" s="54"/>
      <c r="J13" s="54"/>
      <c r="K13" s="53" t="s">
        <v>43</v>
      </c>
      <c r="L13" s="53" t="s">
        <v>68</v>
      </c>
      <c r="M13" s="55">
        <v>1</v>
      </c>
      <c r="N13" s="54"/>
      <c r="O13" s="54"/>
      <c r="P13" s="54"/>
      <c r="Q13" s="53" t="s">
        <v>43</v>
      </c>
      <c r="R13" s="54"/>
      <c r="S13" s="54"/>
      <c r="T13" s="54"/>
      <c r="U13" s="54"/>
      <c r="V13" s="54"/>
      <c r="W13" s="54"/>
      <c r="X13" s="53" t="s">
        <v>98</v>
      </c>
    </row>
    <row r="14" spans="1:24" ht="12" customHeight="1" x14ac:dyDescent="0.25">
      <c r="A14" s="51">
        <v>44650</v>
      </c>
      <c r="B14" s="52" t="s">
        <v>28</v>
      </c>
      <c r="C14" s="53" t="s">
        <v>93</v>
      </c>
      <c r="D14" s="52" t="s">
        <v>40</v>
      </c>
      <c r="E14" s="53" t="s">
        <v>187</v>
      </c>
      <c r="F14" s="52" t="s">
        <v>40</v>
      </c>
      <c r="G14" s="53" t="s">
        <v>116</v>
      </c>
      <c r="H14" s="53" t="s">
        <v>175</v>
      </c>
      <c r="I14" s="54"/>
      <c r="J14" s="54"/>
      <c r="K14" s="53" t="s">
        <v>175</v>
      </c>
      <c r="L14" s="53" t="s">
        <v>68</v>
      </c>
      <c r="M14" s="55">
        <v>1</v>
      </c>
      <c r="N14" s="54"/>
      <c r="O14" s="54"/>
      <c r="P14" s="54"/>
      <c r="Q14" s="53" t="s">
        <v>175</v>
      </c>
      <c r="R14" s="54"/>
      <c r="S14" s="54"/>
      <c r="T14" s="54"/>
      <c r="U14" s="54"/>
      <c r="V14" s="54"/>
      <c r="W14" s="54"/>
      <c r="X14" s="53" t="s">
        <v>98</v>
      </c>
    </row>
    <row r="15" spans="1:24" ht="12" customHeight="1" x14ac:dyDescent="0.25">
      <c r="A15" s="51">
        <v>44651</v>
      </c>
      <c r="B15" s="52" t="s">
        <v>28</v>
      </c>
      <c r="C15" s="53" t="s">
        <v>126</v>
      </c>
      <c r="D15" s="52" t="s">
        <v>40</v>
      </c>
      <c r="E15" s="53" t="s">
        <v>57</v>
      </c>
      <c r="F15" s="52" t="s">
        <v>40</v>
      </c>
      <c r="G15" s="53" t="s">
        <v>188</v>
      </c>
      <c r="H15" s="53" t="s">
        <v>180</v>
      </c>
      <c r="I15" s="54"/>
      <c r="J15" s="54"/>
      <c r="K15" s="53" t="s">
        <v>180</v>
      </c>
      <c r="L15" s="53" t="s">
        <v>68</v>
      </c>
      <c r="M15" s="55">
        <v>1</v>
      </c>
      <c r="N15" s="54"/>
      <c r="O15" s="54"/>
      <c r="P15" s="54"/>
      <c r="Q15" s="53" t="s">
        <v>180</v>
      </c>
      <c r="R15" s="54"/>
      <c r="S15" s="54"/>
      <c r="T15" s="54"/>
      <c r="U15" s="54"/>
      <c r="V15" s="54"/>
      <c r="W15" s="54"/>
      <c r="X15" s="53" t="s">
        <v>98</v>
      </c>
    </row>
    <row r="16" spans="1:24" ht="10.95" customHeight="1" x14ac:dyDescent="0.25">
      <c r="A16" s="51">
        <v>44655</v>
      </c>
      <c r="B16" s="52" t="s">
        <v>28</v>
      </c>
      <c r="C16" s="53" t="s">
        <v>93</v>
      </c>
      <c r="D16" s="52" t="s">
        <v>40</v>
      </c>
      <c r="E16" s="53" t="s">
        <v>189</v>
      </c>
      <c r="F16" s="52" t="s">
        <v>40</v>
      </c>
      <c r="G16" s="53" t="s">
        <v>166</v>
      </c>
      <c r="H16" s="53" t="s">
        <v>97</v>
      </c>
      <c r="I16" s="54"/>
      <c r="J16" s="54"/>
      <c r="K16" s="53" t="s">
        <v>97</v>
      </c>
      <c r="L16" s="53" t="s">
        <v>68</v>
      </c>
      <c r="M16" s="55">
        <v>1</v>
      </c>
      <c r="N16" s="54"/>
      <c r="O16" s="54"/>
      <c r="P16" s="54"/>
      <c r="Q16" s="53" t="s">
        <v>97</v>
      </c>
      <c r="R16" s="54"/>
      <c r="S16" s="54"/>
      <c r="T16" s="54"/>
      <c r="U16" s="54"/>
      <c r="V16" s="54"/>
      <c r="W16" s="54"/>
      <c r="X16" s="53" t="s">
        <v>98</v>
      </c>
    </row>
    <row r="17" spans="1:24" ht="12.75" customHeight="1" x14ac:dyDescent="0.25">
      <c r="A17" s="56">
        <v>44655</v>
      </c>
      <c r="B17" s="57" t="s">
        <v>28</v>
      </c>
      <c r="C17" s="58" t="s">
        <v>93</v>
      </c>
      <c r="D17" s="57" t="s">
        <v>40</v>
      </c>
      <c r="E17" s="58" t="s">
        <v>177</v>
      </c>
      <c r="F17" s="57" t="s">
        <v>40</v>
      </c>
      <c r="G17" s="58" t="s">
        <v>190</v>
      </c>
      <c r="H17" s="58" t="s">
        <v>191</v>
      </c>
      <c r="I17" s="54"/>
      <c r="J17" s="54"/>
      <c r="K17" s="58" t="s">
        <v>191</v>
      </c>
      <c r="L17" s="58" t="s">
        <v>68</v>
      </c>
      <c r="M17" s="59">
        <v>1</v>
      </c>
      <c r="N17" s="54"/>
      <c r="O17" s="54"/>
      <c r="P17" s="54"/>
      <c r="Q17" s="58" t="s">
        <v>191</v>
      </c>
      <c r="R17" s="54"/>
      <c r="S17" s="54"/>
      <c r="T17" s="54"/>
      <c r="U17" s="54"/>
      <c r="V17" s="54"/>
      <c r="W17" s="54"/>
      <c r="X17" s="58" t="s">
        <v>98</v>
      </c>
    </row>
    <row r="18" spans="1:24" ht="12" customHeight="1" x14ac:dyDescent="0.25">
      <c r="A18" s="51">
        <v>44657</v>
      </c>
      <c r="B18" s="52" t="s">
        <v>28</v>
      </c>
      <c r="C18" s="53" t="s">
        <v>93</v>
      </c>
      <c r="D18" s="52" t="s">
        <v>40</v>
      </c>
      <c r="E18" s="53" t="s">
        <v>192</v>
      </c>
      <c r="F18" s="52" t="s">
        <v>40</v>
      </c>
      <c r="G18" s="53" t="s">
        <v>57</v>
      </c>
      <c r="H18" s="53" t="s">
        <v>193</v>
      </c>
      <c r="I18" s="54"/>
      <c r="J18" s="54"/>
      <c r="K18" s="53" t="s">
        <v>193</v>
      </c>
      <c r="L18" s="53" t="s">
        <v>68</v>
      </c>
      <c r="M18" s="55">
        <v>1</v>
      </c>
      <c r="N18" s="54"/>
      <c r="O18" s="54"/>
      <c r="P18" s="54"/>
      <c r="Q18" s="53" t="s">
        <v>193</v>
      </c>
      <c r="R18" s="54"/>
      <c r="S18" s="54"/>
      <c r="T18" s="54"/>
      <c r="U18" s="54"/>
      <c r="V18" s="54"/>
      <c r="W18" s="54"/>
      <c r="X18" s="53" t="s">
        <v>98</v>
      </c>
    </row>
    <row r="19" spans="1:24" ht="12" customHeight="1" x14ac:dyDescent="0.25">
      <c r="A19" s="51">
        <v>44657</v>
      </c>
      <c r="B19" s="52" t="s">
        <v>28</v>
      </c>
      <c r="C19" s="53" t="s">
        <v>93</v>
      </c>
      <c r="D19" s="52" t="s">
        <v>40</v>
      </c>
      <c r="E19" s="53" t="s">
        <v>82</v>
      </c>
      <c r="F19" s="52" t="s">
        <v>40</v>
      </c>
      <c r="G19" s="53" t="s">
        <v>194</v>
      </c>
      <c r="H19" s="53" t="s">
        <v>195</v>
      </c>
      <c r="I19" s="54"/>
      <c r="J19" s="54"/>
      <c r="K19" s="53" t="s">
        <v>195</v>
      </c>
      <c r="L19" s="53" t="s">
        <v>68</v>
      </c>
      <c r="M19" s="55">
        <v>1</v>
      </c>
      <c r="N19" s="54"/>
      <c r="O19" s="54"/>
      <c r="P19" s="54"/>
      <c r="Q19" s="53" t="s">
        <v>195</v>
      </c>
      <c r="R19" s="54"/>
      <c r="S19" s="54"/>
      <c r="T19" s="54"/>
      <c r="U19" s="54"/>
      <c r="V19" s="54"/>
      <c r="W19" s="54"/>
      <c r="X19" s="53" t="s">
        <v>98</v>
      </c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1.5729166666666667</v>
      </c>
      <c r="I20" s="48" cm="1">
        <f t="array" ref="I20">SUM(I4:I19*1)</f>
        <v>0</v>
      </c>
      <c r="J20" s="22"/>
      <c r="K20" s="37" cm="1">
        <f t="array" ref="K20">SUM(K4:K19*1)</f>
        <v>1.5729166666666667</v>
      </c>
      <c r="L20" s="22"/>
      <c r="M20" s="24" cm="1">
        <f t="array" ref="M20">SUM(M4:M19*1)</f>
        <v>19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</v>
      </c>
      <c r="Q20" s="41" cm="1">
        <f t="array" ref="Q20">SUM(Q4:Q19*1)</f>
        <v>1.5729166666666667</v>
      </c>
      <c r="R20" s="22"/>
      <c r="S20" s="44" cm="1">
        <f t="array" ref="S20">SUM(S4:S19*1)</f>
        <v>0</v>
      </c>
      <c r="T20" s="22"/>
      <c r="U20" s="22"/>
      <c r="V20" s="22"/>
      <c r="W20" s="41" cm="1">
        <f t="array" ref="W20">SUM(W4:W19*1)</f>
        <v>0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'5'!$H$22</f>
        <v>2.447916666666667</v>
      </c>
      <c r="I21" s="49">
        <f>'5'!$I$22</f>
        <v>0</v>
      </c>
      <c r="J21" s="39"/>
      <c r="K21" s="40">
        <f>'5'!$K$22</f>
        <v>2.447916666666667</v>
      </c>
      <c r="L21" s="39"/>
      <c r="M21" s="50">
        <f>'5'!$M$22</f>
        <v>136</v>
      </c>
      <c r="N21" s="50">
        <f>'3'!$N$22</f>
        <v>0</v>
      </c>
      <c r="O21" s="42">
        <f>'3'!$O$22</f>
        <v>0</v>
      </c>
      <c r="P21" s="42">
        <f>'3'!$P$22</f>
        <v>0</v>
      </c>
      <c r="Q21" s="42">
        <f>'5'!$Q$22</f>
        <v>0.53125</v>
      </c>
      <c r="R21" s="39"/>
      <c r="S21" s="45">
        <f>'5'!$S$22</f>
        <v>1.9166666666666667</v>
      </c>
      <c r="T21" s="39"/>
      <c r="U21" s="39"/>
      <c r="V21" s="39"/>
      <c r="W21" s="47">
        <f>'5'!$W$22</f>
        <v>0.20833333333333334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4.0208333333333339</v>
      </c>
      <c r="I22" s="43" cm="1">
        <f t="array" ref="I22">SUM(I20:I21*1)</f>
        <v>0</v>
      </c>
      <c r="J22" s="38"/>
      <c r="K22" s="35" cm="1">
        <f t="array" ref="K22">SUM(K20:K21*1)</f>
        <v>4.0208333333333339</v>
      </c>
      <c r="L22" s="38"/>
      <c r="M22" s="30" cm="1">
        <f t="array" ref="M22">SUM(M20:M21*1)</f>
        <v>155</v>
      </c>
      <c r="N22" s="30" cm="1">
        <f t="array" ref="N22">SUM(N20:N21*1)</f>
        <v>0</v>
      </c>
      <c r="O22" s="43" cm="1">
        <f t="array" ref="O22">SUM(O20:O21*1)</f>
        <v>0</v>
      </c>
      <c r="P22" s="43" cm="1">
        <f t="array" ref="P22">SUM(P20:P21*1)</f>
        <v>0</v>
      </c>
      <c r="Q22" s="43" cm="1">
        <f t="array" ref="Q22">SUM(Q20:Q21*1)</f>
        <v>2.104166666666667</v>
      </c>
      <c r="R22" s="38"/>
      <c r="S22" s="46" cm="1">
        <f t="array" ref="S22">SUM(S20:S21*1)</f>
        <v>1.9166666666666667</v>
      </c>
      <c r="T22" s="38"/>
      <c r="U22" s="38"/>
      <c r="V22" s="38"/>
      <c r="W22" s="43" cm="1">
        <f t="array" ref="W22">SUM(W20:W21*1)</f>
        <v>0.20833333333333334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  <mergeCell ref="B1:C1"/>
    <mergeCell ref="D1:E1"/>
    <mergeCell ref="F1:G1"/>
    <mergeCell ref="H1:I1"/>
    <mergeCell ref="Q2:S2"/>
    <mergeCell ref="M1:N1"/>
    <mergeCell ref="M2:N2"/>
    <mergeCell ref="O2:P2"/>
    <mergeCell ref="H2:I2"/>
    <mergeCell ref="J2:J3"/>
    <mergeCell ref="K2:K3"/>
    <mergeCell ref="L2:L3"/>
  </mergeCells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F6D96-573F-467B-8505-2C70CA17840D}">
  <dimension ref="A1:Y67"/>
  <sheetViews>
    <sheetView zoomScale="140" zoomScaleNormal="140" workbookViewId="0">
      <selection activeCell="A19" sqref="A19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51">
        <v>44659</v>
      </c>
      <c r="B4" s="52" t="s">
        <v>28</v>
      </c>
      <c r="C4" s="53" t="s">
        <v>56</v>
      </c>
      <c r="D4" s="52" t="s">
        <v>40</v>
      </c>
      <c r="E4" s="53" t="s">
        <v>196</v>
      </c>
      <c r="F4" s="52" t="s">
        <v>40</v>
      </c>
      <c r="G4" s="53" t="s">
        <v>178</v>
      </c>
      <c r="H4" s="53" t="s">
        <v>101</v>
      </c>
      <c r="I4" s="54"/>
      <c r="J4" s="54"/>
      <c r="K4" s="53" t="s">
        <v>101</v>
      </c>
      <c r="L4" s="53" t="s">
        <v>68</v>
      </c>
      <c r="M4" s="55">
        <v>1</v>
      </c>
      <c r="N4" s="54"/>
      <c r="O4" s="54"/>
      <c r="P4" s="54"/>
      <c r="Q4" s="53" t="s">
        <v>101</v>
      </c>
      <c r="R4" s="54"/>
      <c r="S4" s="54"/>
      <c r="T4" s="54"/>
      <c r="U4" s="54"/>
      <c r="V4" s="54"/>
      <c r="W4" s="54"/>
      <c r="X4" s="53" t="s">
        <v>98</v>
      </c>
    </row>
    <row r="5" spans="1:24" ht="12" customHeight="1" x14ac:dyDescent="0.25">
      <c r="A5" s="51">
        <v>44660</v>
      </c>
      <c r="B5" s="52" t="s">
        <v>28</v>
      </c>
      <c r="C5" s="53" t="s">
        <v>52</v>
      </c>
      <c r="D5" s="52" t="s">
        <v>40</v>
      </c>
      <c r="E5" s="53" t="s">
        <v>197</v>
      </c>
      <c r="F5" s="52" t="s">
        <v>40</v>
      </c>
      <c r="G5" s="53" t="s">
        <v>198</v>
      </c>
      <c r="H5" s="53" t="s">
        <v>184</v>
      </c>
      <c r="I5" s="54"/>
      <c r="J5" s="54"/>
      <c r="K5" s="53" t="s">
        <v>184</v>
      </c>
      <c r="L5" s="53" t="s">
        <v>68</v>
      </c>
      <c r="M5" s="55">
        <v>1</v>
      </c>
      <c r="N5" s="54"/>
      <c r="O5" s="54"/>
      <c r="P5" s="54"/>
      <c r="Q5" s="53" t="s">
        <v>184</v>
      </c>
      <c r="R5" s="54"/>
      <c r="S5" s="54"/>
      <c r="T5" s="54"/>
      <c r="U5" s="54"/>
      <c r="V5" s="54"/>
      <c r="W5" s="54"/>
      <c r="X5" s="53" t="s">
        <v>98</v>
      </c>
    </row>
    <row r="6" spans="1:24" ht="10.95" customHeight="1" x14ac:dyDescent="0.25">
      <c r="A6" s="51">
        <v>44660</v>
      </c>
      <c r="B6" s="52" t="s">
        <v>28</v>
      </c>
      <c r="C6" s="53" t="s">
        <v>52</v>
      </c>
      <c r="D6" s="52" t="s">
        <v>40</v>
      </c>
      <c r="E6" s="53" t="s">
        <v>131</v>
      </c>
      <c r="F6" s="52" t="s">
        <v>40</v>
      </c>
      <c r="G6" s="53" t="s">
        <v>199</v>
      </c>
      <c r="H6" s="53" t="s">
        <v>180</v>
      </c>
      <c r="I6" s="54"/>
      <c r="J6" s="54"/>
      <c r="K6" s="53" t="s">
        <v>180</v>
      </c>
      <c r="L6" s="53" t="s">
        <v>68</v>
      </c>
      <c r="M6" s="55">
        <v>1</v>
      </c>
      <c r="N6" s="54"/>
      <c r="O6" s="54"/>
      <c r="P6" s="54"/>
      <c r="Q6" s="53" t="s">
        <v>180</v>
      </c>
      <c r="R6" s="54"/>
      <c r="S6" s="54"/>
      <c r="T6" s="54"/>
      <c r="U6" s="54"/>
      <c r="V6" s="54"/>
      <c r="W6" s="54"/>
      <c r="X6" s="53" t="s">
        <v>98</v>
      </c>
    </row>
    <row r="7" spans="1:24" ht="12.75" customHeight="1" x14ac:dyDescent="0.25">
      <c r="A7" s="56">
        <v>44663</v>
      </c>
      <c r="B7" s="57" t="s">
        <v>28</v>
      </c>
      <c r="C7" s="58" t="s">
        <v>80</v>
      </c>
      <c r="D7" s="57" t="s">
        <v>40</v>
      </c>
      <c r="E7" s="58" t="s">
        <v>200</v>
      </c>
      <c r="F7" s="57" t="s">
        <v>40</v>
      </c>
      <c r="G7" s="58" t="s">
        <v>171</v>
      </c>
      <c r="H7" s="58" t="s">
        <v>43</v>
      </c>
      <c r="I7" s="54"/>
      <c r="J7" s="54"/>
      <c r="K7" s="58" t="s">
        <v>43</v>
      </c>
      <c r="L7" s="58" t="s">
        <v>68</v>
      </c>
      <c r="M7" s="59">
        <v>1</v>
      </c>
      <c r="N7" s="54"/>
      <c r="O7" s="54"/>
      <c r="P7" s="54"/>
      <c r="Q7" s="58" t="s">
        <v>43</v>
      </c>
      <c r="R7" s="54"/>
      <c r="S7" s="54"/>
      <c r="T7" s="54"/>
      <c r="U7" s="54"/>
      <c r="V7" s="54"/>
      <c r="W7" s="54"/>
      <c r="X7" s="58" t="s">
        <v>98</v>
      </c>
    </row>
    <row r="8" spans="1:24" ht="12" customHeight="1" x14ac:dyDescent="0.25">
      <c r="A8" s="51">
        <v>44663</v>
      </c>
      <c r="B8" s="52" t="s">
        <v>28</v>
      </c>
      <c r="C8" s="53" t="s">
        <v>58</v>
      </c>
      <c r="D8" s="52" t="s">
        <v>40</v>
      </c>
      <c r="E8" s="53" t="s">
        <v>112</v>
      </c>
      <c r="F8" s="52" t="s">
        <v>40</v>
      </c>
      <c r="G8" s="53" t="s">
        <v>201</v>
      </c>
      <c r="H8" s="53" t="s">
        <v>202</v>
      </c>
      <c r="I8" s="54"/>
      <c r="J8" s="54"/>
      <c r="K8" s="53" t="s">
        <v>202</v>
      </c>
      <c r="L8" s="53" t="s">
        <v>68</v>
      </c>
      <c r="M8" s="55">
        <v>1</v>
      </c>
      <c r="N8" s="54"/>
      <c r="O8" s="54"/>
      <c r="P8" s="54"/>
      <c r="Q8" s="53" t="s">
        <v>202</v>
      </c>
      <c r="R8" s="54"/>
      <c r="S8" s="54"/>
      <c r="T8" s="54"/>
      <c r="U8" s="54"/>
      <c r="V8" s="54"/>
      <c r="W8" s="54"/>
      <c r="X8" s="53" t="s">
        <v>98</v>
      </c>
    </row>
    <row r="9" spans="1:24" ht="12" customHeight="1" x14ac:dyDescent="0.25">
      <c r="A9" s="51">
        <v>44664</v>
      </c>
      <c r="B9" s="52" t="s">
        <v>28</v>
      </c>
      <c r="C9" s="53" t="s">
        <v>56</v>
      </c>
      <c r="D9" s="52" t="s">
        <v>40</v>
      </c>
      <c r="E9" s="53" t="s">
        <v>119</v>
      </c>
      <c r="F9" s="52" t="s">
        <v>40</v>
      </c>
      <c r="G9" s="53" t="s">
        <v>65</v>
      </c>
      <c r="H9" s="53" t="s">
        <v>49</v>
      </c>
      <c r="I9" s="54"/>
      <c r="J9" s="54"/>
      <c r="K9" s="53" t="s">
        <v>49</v>
      </c>
      <c r="L9" s="53" t="s">
        <v>68</v>
      </c>
      <c r="M9" s="55">
        <v>3</v>
      </c>
      <c r="N9" s="54"/>
      <c r="O9" s="54"/>
      <c r="P9" s="54"/>
      <c r="Q9" s="53" t="s">
        <v>49</v>
      </c>
      <c r="R9" s="54"/>
      <c r="S9" s="54"/>
      <c r="T9" s="54"/>
      <c r="U9" s="54"/>
      <c r="V9" s="54"/>
      <c r="W9" s="54"/>
      <c r="X9" s="53" t="s">
        <v>98</v>
      </c>
    </row>
    <row r="10" spans="1:24" ht="10.95" customHeight="1" x14ac:dyDescent="0.25">
      <c r="A10" s="51">
        <v>44666</v>
      </c>
      <c r="B10" s="52" t="s">
        <v>28</v>
      </c>
      <c r="C10" s="53" t="s">
        <v>52</v>
      </c>
      <c r="D10" s="52" t="s">
        <v>40</v>
      </c>
      <c r="E10" s="53" t="s">
        <v>203</v>
      </c>
      <c r="F10" s="52" t="s">
        <v>40</v>
      </c>
      <c r="G10" s="53" t="s">
        <v>172</v>
      </c>
      <c r="H10" s="53" t="s">
        <v>204</v>
      </c>
      <c r="I10" s="54"/>
      <c r="J10" s="54"/>
      <c r="K10" s="53" t="s">
        <v>204</v>
      </c>
      <c r="L10" s="53" t="s">
        <v>68</v>
      </c>
      <c r="M10" s="55">
        <v>1</v>
      </c>
      <c r="N10" s="54"/>
      <c r="O10" s="54"/>
      <c r="P10" s="54"/>
      <c r="Q10" s="53" t="s">
        <v>204</v>
      </c>
      <c r="R10" s="54"/>
      <c r="S10" s="54"/>
      <c r="T10" s="54"/>
      <c r="U10" s="54"/>
      <c r="V10" s="54"/>
      <c r="W10" s="54"/>
      <c r="X10" s="53" t="s">
        <v>98</v>
      </c>
    </row>
    <row r="11" spans="1:24" ht="12" customHeight="1" x14ac:dyDescent="0.25">
      <c r="A11" s="51">
        <v>44666</v>
      </c>
      <c r="B11" s="52" t="s">
        <v>28</v>
      </c>
      <c r="C11" s="53" t="s">
        <v>52</v>
      </c>
      <c r="D11" s="52" t="s">
        <v>40</v>
      </c>
      <c r="E11" s="53" t="s">
        <v>181</v>
      </c>
      <c r="F11" s="52" t="s">
        <v>40</v>
      </c>
      <c r="G11" s="53" t="s">
        <v>82</v>
      </c>
      <c r="H11" s="53" t="s">
        <v>184</v>
      </c>
      <c r="I11" s="54"/>
      <c r="J11" s="54"/>
      <c r="K11" s="53" t="s">
        <v>184</v>
      </c>
      <c r="L11" s="53" t="s">
        <v>68</v>
      </c>
      <c r="M11" s="55">
        <v>1</v>
      </c>
      <c r="N11" s="54"/>
      <c r="O11" s="54"/>
      <c r="P11" s="54"/>
      <c r="Q11" s="53" t="s">
        <v>184</v>
      </c>
      <c r="R11" s="54"/>
      <c r="S11" s="54"/>
      <c r="T11" s="54"/>
      <c r="U11" s="54"/>
      <c r="V11" s="54"/>
      <c r="W11" s="54"/>
      <c r="X11" s="53" t="s">
        <v>98</v>
      </c>
    </row>
    <row r="12" spans="1:24" ht="12" customHeight="1" x14ac:dyDescent="0.25">
      <c r="A12" s="51">
        <v>44667</v>
      </c>
      <c r="B12" s="52" t="s">
        <v>28</v>
      </c>
      <c r="C12" s="53" t="s">
        <v>56</v>
      </c>
      <c r="D12" s="52" t="s">
        <v>40</v>
      </c>
      <c r="E12" s="53" t="s">
        <v>205</v>
      </c>
      <c r="F12" s="52" t="s">
        <v>40</v>
      </c>
      <c r="G12" s="53" t="s">
        <v>109</v>
      </c>
      <c r="H12" s="53" t="s">
        <v>43</v>
      </c>
      <c r="I12" s="54"/>
      <c r="J12" s="54"/>
      <c r="K12" s="53" t="s">
        <v>43</v>
      </c>
      <c r="L12" s="53" t="s">
        <v>68</v>
      </c>
      <c r="M12" s="55">
        <v>1</v>
      </c>
      <c r="N12" s="54"/>
      <c r="O12" s="54"/>
      <c r="P12" s="54"/>
      <c r="Q12" s="53" t="s">
        <v>43</v>
      </c>
      <c r="R12" s="54"/>
      <c r="S12" s="54"/>
      <c r="T12" s="54"/>
      <c r="U12" s="54"/>
      <c r="V12" s="54"/>
      <c r="W12" s="54"/>
      <c r="X12" s="53" t="s">
        <v>98</v>
      </c>
    </row>
    <row r="13" spans="1:24" ht="10.95" customHeight="1" x14ac:dyDescent="0.25">
      <c r="A13" s="51">
        <v>44667</v>
      </c>
      <c r="B13" s="52" t="s">
        <v>28</v>
      </c>
      <c r="C13" s="53" t="s">
        <v>56</v>
      </c>
      <c r="D13" s="52" t="s">
        <v>40</v>
      </c>
      <c r="E13" s="53" t="s">
        <v>141</v>
      </c>
      <c r="F13" s="52" t="s">
        <v>40</v>
      </c>
      <c r="G13" s="53" t="s">
        <v>82</v>
      </c>
      <c r="H13" s="53" t="s">
        <v>175</v>
      </c>
      <c r="I13" s="54"/>
      <c r="J13" s="54"/>
      <c r="K13" s="53" t="s">
        <v>175</v>
      </c>
      <c r="L13" s="53" t="s">
        <v>68</v>
      </c>
      <c r="M13" s="55">
        <v>1</v>
      </c>
      <c r="N13" s="54"/>
      <c r="O13" s="54"/>
      <c r="P13" s="54"/>
      <c r="Q13" s="53" t="s">
        <v>175</v>
      </c>
      <c r="R13" s="54"/>
      <c r="S13" s="54"/>
      <c r="T13" s="54"/>
      <c r="U13" s="54"/>
      <c r="V13" s="54"/>
      <c r="W13" s="54"/>
      <c r="X13" s="53" t="s">
        <v>98</v>
      </c>
    </row>
    <row r="14" spans="1:24" ht="12" customHeight="1" x14ac:dyDescent="0.25">
      <c r="A14" s="51">
        <v>44688</v>
      </c>
      <c r="B14" s="52" t="s">
        <v>206</v>
      </c>
      <c r="C14" s="53" t="s">
        <v>207</v>
      </c>
      <c r="D14" s="52" t="s">
        <v>40</v>
      </c>
      <c r="E14" s="53" t="s">
        <v>208</v>
      </c>
      <c r="F14" s="52" t="s">
        <v>40</v>
      </c>
      <c r="G14" s="53" t="s">
        <v>42</v>
      </c>
      <c r="H14" s="53" t="s">
        <v>67</v>
      </c>
      <c r="I14" s="54"/>
      <c r="J14" s="54"/>
      <c r="K14" s="53" t="s">
        <v>67</v>
      </c>
      <c r="L14" s="53" t="s">
        <v>134</v>
      </c>
      <c r="M14" s="55">
        <v>4</v>
      </c>
      <c r="N14" s="54"/>
      <c r="O14" s="54"/>
      <c r="P14" s="54"/>
      <c r="Q14" s="54"/>
      <c r="R14" s="54"/>
      <c r="S14" s="60" t="s">
        <v>67</v>
      </c>
      <c r="T14" s="54"/>
      <c r="U14" s="54"/>
      <c r="V14" s="54"/>
      <c r="W14" s="54"/>
      <c r="X14" s="53" t="s">
        <v>209</v>
      </c>
    </row>
    <row r="15" spans="1:24" ht="12" customHeight="1" x14ac:dyDescent="0.25">
      <c r="A15" s="51">
        <v>44690</v>
      </c>
      <c r="B15" s="52" t="s">
        <v>28</v>
      </c>
      <c r="C15" s="53" t="s">
        <v>46</v>
      </c>
      <c r="D15" s="52" t="s">
        <v>40</v>
      </c>
      <c r="E15" s="53" t="s">
        <v>210</v>
      </c>
      <c r="F15" s="52" t="s">
        <v>40</v>
      </c>
      <c r="G15" s="53" t="s">
        <v>211</v>
      </c>
      <c r="H15" s="53" t="s">
        <v>67</v>
      </c>
      <c r="I15" s="54"/>
      <c r="J15" s="54"/>
      <c r="K15" s="53" t="s">
        <v>67</v>
      </c>
      <c r="L15" s="53" t="s">
        <v>91</v>
      </c>
      <c r="M15" s="61"/>
      <c r="N15" s="55">
        <v>6</v>
      </c>
      <c r="O15" s="53" t="s">
        <v>67</v>
      </c>
      <c r="P15" s="54"/>
      <c r="Q15" s="54"/>
      <c r="R15" s="54"/>
      <c r="S15" s="60" t="s">
        <v>67</v>
      </c>
      <c r="T15" s="54"/>
      <c r="U15" s="54"/>
      <c r="V15" s="54"/>
      <c r="W15" s="54"/>
      <c r="X15" s="53" t="s">
        <v>212</v>
      </c>
    </row>
    <row r="16" spans="1:24" ht="10.95" customHeight="1" x14ac:dyDescent="0.25">
      <c r="A16" s="51">
        <v>44691</v>
      </c>
      <c r="B16" s="52" t="s">
        <v>28</v>
      </c>
      <c r="C16" s="53" t="s">
        <v>52</v>
      </c>
      <c r="D16" s="52" t="s">
        <v>40</v>
      </c>
      <c r="E16" s="53" t="s">
        <v>213</v>
      </c>
      <c r="F16" s="52" t="s">
        <v>40</v>
      </c>
      <c r="G16" s="53" t="s">
        <v>214</v>
      </c>
      <c r="H16" s="53" t="s">
        <v>67</v>
      </c>
      <c r="I16" s="54"/>
      <c r="J16" s="54"/>
      <c r="K16" s="53" t="s">
        <v>67</v>
      </c>
      <c r="L16" s="53" t="s">
        <v>91</v>
      </c>
      <c r="M16" s="61"/>
      <c r="N16" s="55">
        <v>6</v>
      </c>
      <c r="O16" s="53" t="s">
        <v>67</v>
      </c>
      <c r="P16" s="54"/>
      <c r="Q16" s="54"/>
      <c r="R16" s="54"/>
      <c r="S16" s="60" t="s">
        <v>67</v>
      </c>
      <c r="T16" s="54"/>
      <c r="U16" s="54"/>
      <c r="V16" s="54"/>
      <c r="W16" s="54"/>
      <c r="X16" s="53" t="s">
        <v>215</v>
      </c>
    </row>
    <row r="17" spans="1:24" ht="12.75" customHeight="1" x14ac:dyDescent="0.25">
      <c r="A17" s="51">
        <v>44692</v>
      </c>
      <c r="B17" s="52" t="s">
        <v>28</v>
      </c>
      <c r="C17" s="53" t="s">
        <v>52</v>
      </c>
      <c r="D17" s="52" t="s">
        <v>40</v>
      </c>
      <c r="E17" s="53" t="s">
        <v>216</v>
      </c>
      <c r="F17" s="52" t="s">
        <v>40</v>
      </c>
      <c r="G17" s="53" t="s">
        <v>217</v>
      </c>
      <c r="H17" s="53" t="s">
        <v>160</v>
      </c>
      <c r="I17" s="54"/>
      <c r="J17" s="54"/>
      <c r="K17" s="53" t="s">
        <v>160</v>
      </c>
      <c r="L17" s="53" t="s">
        <v>91</v>
      </c>
      <c r="M17" s="61"/>
      <c r="N17" s="55">
        <v>3</v>
      </c>
      <c r="O17" s="53" t="s">
        <v>160</v>
      </c>
      <c r="P17" s="54"/>
      <c r="Q17" s="54"/>
      <c r="R17" s="54"/>
      <c r="S17" s="60" t="s">
        <v>160</v>
      </c>
      <c r="T17" s="54"/>
      <c r="U17" s="54"/>
      <c r="V17" s="54"/>
      <c r="W17" s="54"/>
      <c r="X17" s="53" t="s">
        <v>218</v>
      </c>
    </row>
    <row r="18" spans="1:24" ht="12" customHeight="1" x14ac:dyDescent="0.25">
      <c r="A18" s="56">
        <v>44692</v>
      </c>
      <c r="B18" s="57" t="s">
        <v>28</v>
      </c>
      <c r="C18" s="58" t="s">
        <v>52</v>
      </c>
      <c r="D18" s="57" t="s">
        <v>40</v>
      </c>
      <c r="E18" s="58" t="s">
        <v>219</v>
      </c>
      <c r="F18" s="57" t="s">
        <v>40</v>
      </c>
      <c r="G18" s="58" t="s">
        <v>220</v>
      </c>
      <c r="H18" s="58" t="s">
        <v>101</v>
      </c>
      <c r="I18" s="54"/>
      <c r="J18" s="54"/>
      <c r="K18" s="58" t="s">
        <v>101</v>
      </c>
      <c r="L18" s="58" t="s">
        <v>68</v>
      </c>
      <c r="M18" s="61"/>
      <c r="N18" s="59">
        <v>5</v>
      </c>
      <c r="O18" s="58" t="s">
        <v>101</v>
      </c>
      <c r="P18" s="54"/>
      <c r="Q18" s="58" t="s">
        <v>101</v>
      </c>
      <c r="R18" s="54"/>
      <c r="S18" s="54"/>
      <c r="T18" s="54"/>
      <c r="U18" s="54"/>
      <c r="V18" s="54"/>
      <c r="W18" s="54"/>
      <c r="X18" s="58" t="s">
        <v>221</v>
      </c>
    </row>
    <row r="19" spans="1:24" ht="12" customHeight="1" x14ac:dyDescent="0.25">
      <c r="A19" s="51">
        <v>44695</v>
      </c>
      <c r="B19" s="52" t="s">
        <v>206</v>
      </c>
      <c r="C19" s="53" t="s">
        <v>222</v>
      </c>
      <c r="D19" s="52" t="s">
        <v>40</v>
      </c>
      <c r="E19" s="53" t="s">
        <v>181</v>
      </c>
      <c r="F19" s="52" t="s">
        <v>40</v>
      </c>
      <c r="G19" s="53" t="s">
        <v>190</v>
      </c>
      <c r="H19" s="53" t="s">
        <v>43</v>
      </c>
      <c r="I19" s="54"/>
      <c r="J19" s="54"/>
      <c r="K19" s="53" t="s">
        <v>43</v>
      </c>
      <c r="L19" s="53" t="s">
        <v>68</v>
      </c>
      <c r="M19" s="55">
        <v>2</v>
      </c>
      <c r="N19" s="54"/>
      <c r="O19" s="54"/>
      <c r="P19" s="54"/>
      <c r="Q19" s="53" t="s">
        <v>43</v>
      </c>
      <c r="R19" s="54"/>
      <c r="S19" s="54"/>
      <c r="T19" s="54"/>
      <c r="U19" s="54"/>
      <c r="V19" s="54"/>
      <c r="W19" s="54"/>
      <c r="X19" s="53" t="s">
        <v>98</v>
      </c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1.2534722222222221</v>
      </c>
      <c r="I20" s="48" cm="1">
        <f t="array" ref="I20">SUM(I4:I19*1)</f>
        <v>0</v>
      </c>
      <c r="J20" s="22"/>
      <c r="K20" s="37" cm="1">
        <f t="array" ref="K20">SUM(K4:K19*1)</f>
        <v>1.2534722222222221</v>
      </c>
      <c r="L20" s="22"/>
      <c r="M20" s="24" cm="1">
        <f t="array" ref="M20">SUM(M4:M19*1)</f>
        <v>18</v>
      </c>
      <c r="N20" s="24" cm="1">
        <f t="array" ref="N20">SUM(N4:N19*1)</f>
        <v>20</v>
      </c>
      <c r="O20" s="41" cm="1">
        <f t="array" ref="O20">SUM(O4:O19*1)</f>
        <v>0.20833333333333334</v>
      </c>
      <c r="P20" s="41" cm="1">
        <f t="array" ref="P20">SUM(P4:P19*1)</f>
        <v>0</v>
      </c>
      <c r="Q20" s="41" cm="1">
        <f t="array" ref="Q20">SUM(Q4:Q19*1)</f>
        <v>1.0347222222222221</v>
      </c>
      <c r="R20" s="22"/>
      <c r="S20" s="44" cm="1">
        <f t="array" ref="S20">SUM(S4:S19*1)</f>
        <v>0.21875</v>
      </c>
      <c r="T20" s="22"/>
      <c r="U20" s="22"/>
      <c r="V20" s="22"/>
      <c r="W20" s="41" cm="1">
        <f t="array" ref="W20">SUM(W4:W19*1)</f>
        <v>0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'6'!$H$22</f>
        <v>4.0208333333333339</v>
      </c>
      <c r="I21" s="49">
        <f>'3'!$I$22</f>
        <v>0</v>
      </c>
      <c r="J21" s="39"/>
      <c r="K21" s="40">
        <f>'6'!$K$22</f>
        <v>4.0208333333333339</v>
      </c>
      <c r="L21" s="39"/>
      <c r="M21" s="50">
        <f>'6'!$M$22</f>
        <v>155</v>
      </c>
      <c r="N21" s="50">
        <f>'3'!$N$22</f>
        <v>0</v>
      </c>
      <c r="O21" s="42">
        <f>'3'!$O$22</f>
        <v>0</v>
      </c>
      <c r="P21" s="42">
        <f>'3'!$P$22</f>
        <v>0</v>
      </c>
      <c r="Q21" s="42">
        <f>'6'!$Q$22</f>
        <v>2.104166666666667</v>
      </c>
      <c r="R21" s="39"/>
      <c r="S21" s="45">
        <f>'6'!$S$22</f>
        <v>1.9166666666666667</v>
      </c>
      <c r="T21" s="39"/>
      <c r="U21" s="39"/>
      <c r="V21" s="39"/>
      <c r="W21" s="47">
        <f>'6'!$W$22</f>
        <v>0.20833333333333334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5.2743055555555562</v>
      </c>
      <c r="I22" s="43" cm="1">
        <f t="array" ref="I22">SUM(I20:I21*1)</f>
        <v>0</v>
      </c>
      <c r="J22" s="38"/>
      <c r="K22" s="35" cm="1">
        <f t="array" ref="K22">SUM(K20:K21*1)</f>
        <v>5.2743055555555562</v>
      </c>
      <c r="L22" s="38"/>
      <c r="M22" s="30" cm="1">
        <f t="array" ref="M22">SUM(M20:M21*1)</f>
        <v>173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0</v>
      </c>
      <c r="Q22" s="43" cm="1">
        <f t="array" ref="Q22">SUM(Q20:Q21*1)</f>
        <v>3.1388888888888893</v>
      </c>
      <c r="R22" s="38"/>
      <c r="S22" s="46" cm="1">
        <f t="array" ref="S22">SUM(S20:S21*1)</f>
        <v>2.135416666666667</v>
      </c>
      <c r="T22" s="38"/>
      <c r="U22" s="38"/>
      <c r="V22" s="38"/>
      <c r="W22" s="43" cm="1">
        <f t="array" ref="W22">SUM(W20:W21*1)</f>
        <v>0.20833333333333334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  <mergeCell ref="B1:C1"/>
    <mergeCell ref="D1:E1"/>
    <mergeCell ref="F1:G1"/>
    <mergeCell ref="H1:I1"/>
    <mergeCell ref="Q2:S2"/>
    <mergeCell ref="M1:N1"/>
    <mergeCell ref="M2:N2"/>
    <mergeCell ref="O2:P2"/>
    <mergeCell ref="H2:I2"/>
    <mergeCell ref="J2:J3"/>
    <mergeCell ref="K2:K3"/>
    <mergeCell ref="L2:L3"/>
  </mergeCells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ACAC5-3515-464D-8540-64DA1BFC66B1}">
  <dimension ref="A1:Y67"/>
  <sheetViews>
    <sheetView topLeftCell="A13" zoomScale="140" zoomScaleNormal="140" workbookViewId="0">
      <selection activeCell="A14" sqref="A14:X19"/>
    </sheetView>
  </sheetViews>
  <sheetFormatPr defaultRowHeight="13.2" x14ac:dyDescent="0.25"/>
  <cols>
    <col min="1" max="1" width="8" customWidth="1"/>
    <col min="2" max="2" width="5.77734375" customWidth="1"/>
    <col min="3" max="3" width="8" customWidth="1"/>
    <col min="4" max="4" width="6.88671875" customWidth="1"/>
    <col min="5" max="5" width="8" customWidth="1"/>
    <col min="6" max="6" width="6.88671875" customWidth="1"/>
    <col min="7" max="7" width="5.77734375" customWidth="1"/>
    <col min="8" max="9" width="8" customWidth="1"/>
    <col min="10" max="10" width="10.44140625" customWidth="1"/>
    <col min="11" max="11" width="9.33203125" customWidth="1"/>
    <col min="12" max="12" width="12.6640625" customWidth="1"/>
    <col min="13" max="14" width="5.77734375" customWidth="1"/>
    <col min="15" max="16" width="8" customWidth="1"/>
    <col min="17" max="18" width="6.88671875" customWidth="1"/>
    <col min="19" max="19" width="5.77734375" customWidth="1"/>
    <col min="20" max="20" width="9.33203125" customWidth="1"/>
    <col min="21" max="21" width="6.88671875" customWidth="1"/>
    <col min="22" max="22" width="5.77734375" customWidth="1"/>
    <col min="23" max="23" width="10.44140625" customWidth="1"/>
    <col min="24" max="24" width="14" customWidth="1"/>
    <col min="25" max="25" width="1.109375" customWidth="1"/>
  </cols>
  <sheetData>
    <row r="1" spans="1:24" ht="10.050000000000001" customHeight="1" x14ac:dyDescent="0.25">
      <c r="A1" s="3">
        <v>1</v>
      </c>
      <c r="B1" s="76">
        <v>2</v>
      </c>
      <c r="C1" s="77"/>
      <c r="D1" s="76">
        <v>3</v>
      </c>
      <c r="E1" s="77"/>
      <c r="F1" s="76">
        <v>4</v>
      </c>
      <c r="G1" s="77"/>
      <c r="H1" s="76">
        <v>5</v>
      </c>
      <c r="I1" s="77"/>
      <c r="J1" s="3">
        <v>6</v>
      </c>
      <c r="K1" s="3">
        <v>7</v>
      </c>
      <c r="L1" s="3">
        <v>8</v>
      </c>
      <c r="M1" s="76">
        <v>9</v>
      </c>
      <c r="N1" s="77"/>
      <c r="O1" s="76">
        <v>10</v>
      </c>
      <c r="P1" s="77"/>
      <c r="Q1" s="76">
        <v>11</v>
      </c>
      <c r="R1" s="89"/>
      <c r="S1" s="77"/>
      <c r="T1" s="3">
        <v>12</v>
      </c>
      <c r="U1" s="76">
        <v>13</v>
      </c>
      <c r="V1" s="89"/>
      <c r="W1" s="77"/>
      <c r="X1" s="3">
        <v>14</v>
      </c>
    </row>
    <row r="2" spans="1:24" ht="10.95" customHeight="1" x14ac:dyDescent="0.25">
      <c r="A2" s="85" t="s">
        <v>1</v>
      </c>
      <c r="B2" s="78" t="s">
        <v>2</v>
      </c>
      <c r="C2" s="80"/>
      <c r="D2" s="78" t="s">
        <v>3</v>
      </c>
      <c r="E2" s="80"/>
      <c r="F2" s="105" t="s">
        <v>4</v>
      </c>
      <c r="G2" s="106"/>
      <c r="H2" s="78" t="s">
        <v>5</v>
      </c>
      <c r="I2" s="80"/>
      <c r="J2" s="83" t="s">
        <v>6</v>
      </c>
      <c r="K2" s="85" t="s">
        <v>7</v>
      </c>
      <c r="L2" s="87" t="s">
        <v>8</v>
      </c>
      <c r="M2" s="78" t="s">
        <v>9</v>
      </c>
      <c r="N2" s="80"/>
      <c r="O2" s="81" t="s">
        <v>10</v>
      </c>
      <c r="P2" s="82"/>
      <c r="Q2" s="78" t="s">
        <v>11</v>
      </c>
      <c r="R2" s="79"/>
      <c r="S2" s="80"/>
      <c r="T2" s="85" t="s">
        <v>12</v>
      </c>
      <c r="U2" s="91" t="s">
        <v>13</v>
      </c>
      <c r="V2" s="92"/>
      <c r="W2" s="93"/>
      <c r="X2" s="85" t="s">
        <v>14</v>
      </c>
    </row>
    <row r="3" spans="1:24" ht="10.050000000000001" customHeight="1" x14ac:dyDescent="0.25">
      <c r="A3" s="86"/>
      <c r="B3" s="4" t="s">
        <v>15</v>
      </c>
      <c r="C3" s="5" t="s">
        <v>16</v>
      </c>
      <c r="D3" s="4" t="s">
        <v>17</v>
      </c>
      <c r="E3" s="5" t="s">
        <v>18</v>
      </c>
      <c r="F3" s="4" t="s">
        <v>17</v>
      </c>
      <c r="G3" s="5" t="s">
        <v>18</v>
      </c>
      <c r="H3" s="5" t="s">
        <v>19</v>
      </c>
      <c r="I3" s="5" t="s">
        <v>20</v>
      </c>
      <c r="J3" s="84"/>
      <c r="K3" s="86"/>
      <c r="L3" s="88"/>
      <c r="M3" s="5" t="s">
        <v>21</v>
      </c>
      <c r="N3" s="5" t="s">
        <v>22</v>
      </c>
      <c r="O3" s="5" t="s">
        <v>22</v>
      </c>
      <c r="P3" s="5" t="s">
        <v>23</v>
      </c>
      <c r="Q3" s="5" t="s">
        <v>24</v>
      </c>
      <c r="R3" s="6" t="s">
        <v>25</v>
      </c>
      <c r="S3" s="6" t="s">
        <v>26</v>
      </c>
      <c r="T3" s="86"/>
      <c r="U3" s="4" t="s">
        <v>1</v>
      </c>
      <c r="V3" s="4" t="s">
        <v>15</v>
      </c>
      <c r="W3" s="5" t="s">
        <v>27</v>
      </c>
      <c r="X3" s="86"/>
    </row>
    <row r="4" spans="1:24" ht="12" customHeight="1" x14ac:dyDescent="0.25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53" t="s">
        <v>223</v>
      </c>
      <c r="M4" s="62"/>
      <c r="N4" s="62"/>
      <c r="O4" s="62"/>
      <c r="P4" s="62"/>
      <c r="Q4" s="62"/>
      <c r="R4" s="62"/>
      <c r="S4" s="62"/>
      <c r="T4" s="62"/>
      <c r="U4" s="51">
        <v>44701</v>
      </c>
      <c r="V4" s="53" t="s">
        <v>224</v>
      </c>
      <c r="W4" s="53" t="s">
        <v>225</v>
      </c>
      <c r="X4" s="53" t="s">
        <v>226</v>
      </c>
    </row>
    <row r="5" spans="1:24" ht="12" customHeight="1" x14ac:dyDescent="0.25">
      <c r="A5" s="51">
        <v>44703</v>
      </c>
      <c r="B5" s="52" t="s">
        <v>206</v>
      </c>
      <c r="C5" s="53" t="s">
        <v>227</v>
      </c>
      <c r="D5" s="52" t="s">
        <v>40</v>
      </c>
      <c r="E5" s="53" t="s">
        <v>228</v>
      </c>
      <c r="F5" s="52" t="s">
        <v>40</v>
      </c>
      <c r="G5" s="53" t="s">
        <v>229</v>
      </c>
      <c r="H5" s="63" t="s">
        <v>43</v>
      </c>
      <c r="I5" s="54"/>
      <c r="J5" s="54"/>
      <c r="K5" s="53" t="s">
        <v>43</v>
      </c>
      <c r="L5" s="53" t="s">
        <v>68</v>
      </c>
      <c r="M5" s="64">
        <v>1</v>
      </c>
      <c r="N5" s="54"/>
      <c r="O5" s="54"/>
      <c r="P5" s="54"/>
      <c r="Q5" s="53" t="s">
        <v>43</v>
      </c>
      <c r="R5" s="54"/>
      <c r="S5" s="54"/>
      <c r="T5" s="54"/>
      <c r="U5" s="54"/>
      <c r="V5" s="54"/>
      <c r="W5" s="54"/>
      <c r="X5" s="53" t="s">
        <v>98</v>
      </c>
    </row>
    <row r="6" spans="1:24" ht="10.95" customHeight="1" x14ac:dyDescent="0.25">
      <c r="A6" s="51">
        <v>44704</v>
      </c>
      <c r="B6" s="52" t="s">
        <v>206</v>
      </c>
      <c r="C6" s="53" t="s">
        <v>207</v>
      </c>
      <c r="D6" s="52" t="s">
        <v>40</v>
      </c>
      <c r="E6" s="53" t="s">
        <v>230</v>
      </c>
      <c r="F6" s="52" t="s">
        <v>40</v>
      </c>
      <c r="G6" s="53" t="s">
        <v>231</v>
      </c>
      <c r="H6" s="63" t="s">
        <v>43</v>
      </c>
      <c r="I6" s="54"/>
      <c r="J6" s="54"/>
      <c r="K6" s="53" t="s">
        <v>43</v>
      </c>
      <c r="L6" s="53" t="s">
        <v>68</v>
      </c>
      <c r="M6" s="64">
        <v>1</v>
      </c>
      <c r="N6" s="54"/>
      <c r="O6" s="54"/>
      <c r="P6" s="54"/>
      <c r="Q6" s="53" t="s">
        <v>43</v>
      </c>
      <c r="R6" s="54"/>
      <c r="S6" s="54"/>
      <c r="T6" s="54"/>
      <c r="U6" s="54"/>
      <c r="V6" s="54"/>
      <c r="W6" s="54"/>
      <c r="X6" s="53" t="s">
        <v>98</v>
      </c>
    </row>
    <row r="7" spans="1:24" ht="12.75" customHeight="1" x14ac:dyDescent="0.25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3" t="s">
        <v>44</v>
      </c>
      <c r="M7" s="54"/>
      <c r="N7" s="54"/>
      <c r="O7" s="54"/>
      <c r="P7" s="54"/>
      <c r="Q7" s="54"/>
      <c r="R7" s="54"/>
      <c r="S7" s="54"/>
      <c r="T7" s="54"/>
      <c r="U7" s="51">
        <v>44705</v>
      </c>
      <c r="V7" s="53" t="s">
        <v>121</v>
      </c>
      <c r="W7" s="53" t="s">
        <v>55</v>
      </c>
      <c r="X7" s="53" t="s">
        <v>232</v>
      </c>
    </row>
    <row r="8" spans="1:24" ht="12" customHeight="1" x14ac:dyDescent="0.25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  <c r="L8" s="58" t="s">
        <v>44</v>
      </c>
      <c r="M8" s="54"/>
      <c r="N8" s="54"/>
      <c r="O8" s="54"/>
      <c r="P8" s="54"/>
      <c r="Q8" s="54"/>
      <c r="R8" s="54"/>
      <c r="S8" s="54"/>
      <c r="T8" s="54"/>
      <c r="U8" s="56">
        <v>44706</v>
      </c>
      <c r="V8" s="58" t="s">
        <v>121</v>
      </c>
      <c r="W8" s="58" t="s">
        <v>49</v>
      </c>
      <c r="X8" s="58" t="s">
        <v>233</v>
      </c>
    </row>
    <row r="9" spans="1:24" ht="12" customHeight="1" x14ac:dyDescent="0.25">
      <c r="A9" s="51">
        <v>44707</v>
      </c>
      <c r="B9" s="52" t="s">
        <v>206</v>
      </c>
      <c r="C9" s="53" t="s">
        <v>234</v>
      </c>
      <c r="D9" s="52" t="s">
        <v>40</v>
      </c>
      <c r="E9" s="53" t="s">
        <v>152</v>
      </c>
      <c r="F9" s="52" t="s">
        <v>40</v>
      </c>
      <c r="G9" s="53" t="s">
        <v>235</v>
      </c>
      <c r="H9" s="63" t="s">
        <v>43</v>
      </c>
      <c r="I9" s="54"/>
      <c r="J9" s="54"/>
      <c r="K9" s="53" t="s">
        <v>43</v>
      </c>
      <c r="L9" s="53" t="s">
        <v>68</v>
      </c>
      <c r="M9" s="64">
        <v>2</v>
      </c>
      <c r="N9" s="54"/>
      <c r="O9" s="54"/>
      <c r="P9" s="54"/>
      <c r="Q9" s="53" t="s">
        <v>43</v>
      </c>
      <c r="R9" s="54"/>
      <c r="S9" s="54"/>
      <c r="T9" s="54"/>
      <c r="U9" s="54"/>
      <c r="V9" s="54"/>
      <c r="W9" s="54"/>
      <c r="X9" s="53" t="s">
        <v>98</v>
      </c>
    </row>
    <row r="10" spans="1:24" ht="10.95" customHeight="1" x14ac:dyDescent="0.25">
      <c r="A10" s="51">
        <v>44707</v>
      </c>
      <c r="B10" s="52" t="s">
        <v>28</v>
      </c>
      <c r="C10" s="53" t="s">
        <v>39</v>
      </c>
      <c r="D10" s="52" t="s">
        <v>40</v>
      </c>
      <c r="E10" s="53" t="s">
        <v>236</v>
      </c>
      <c r="F10" s="52" t="s">
        <v>40</v>
      </c>
      <c r="G10" s="53" t="s">
        <v>237</v>
      </c>
      <c r="H10" s="63" t="s">
        <v>101</v>
      </c>
      <c r="I10" s="54"/>
      <c r="J10" s="54"/>
      <c r="K10" s="53" t="s">
        <v>101</v>
      </c>
      <c r="L10" s="53" t="s">
        <v>44</v>
      </c>
      <c r="M10" s="64">
        <v>1</v>
      </c>
      <c r="N10" s="54"/>
      <c r="O10" s="54"/>
      <c r="P10" s="53" t="s">
        <v>101</v>
      </c>
      <c r="Q10" s="54"/>
      <c r="R10" s="54"/>
      <c r="S10" s="60" t="s">
        <v>101</v>
      </c>
      <c r="T10" s="54"/>
      <c r="U10" s="54"/>
      <c r="V10" s="54"/>
      <c r="W10" s="54"/>
      <c r="X10" s="53" t="s">
        <v>238</v>
      </c>
    </row>
    <row r="11" spans="1:24" ht="12" customHeight="1" x14ac:dyDescent="0.25">
      <c r="A11" s="51">
        <v>44708</v>
      </c>
      <c r="B11" s="52" t="s">
        <v>206</v>
      </c>
      <c r="C11" s="53" t="s">
        <v>222</v>
      </c>
      <c r="D11" s="52" t="s">
        <v>40</v>
      </c>
      <c r="E11" s="53" t="s">
        <v>177</v>
      </c>
      <c r="F11" s="52" t="s">
        <v>40</v>
      </c>
      <c r="G11" s="53" t="s">
        <v>70</v>
      </c>
      <c r="H11" s="63" t="s">
        <v>101</v>
      </c>
      <c r="I11" s="54"/>
      <c r="J11" s="54"/>
      <c r="K11" s="53" t="s">
        <v>101</v>
      </c>
      <c r="L11" s="53" t="s">
        <v>44</v>
      </c>
      <c r="M11" s="64">
        <v>1</v>
      </c>
      <c r="N11" s="54"/>
      <c r="O11" s="54"/>
      <c r="P11" s="53" t="s">
        <v>101</v>
      </c>
      <c r="Q11" s="54"/>
      <c r="R11" s="54"/>
      <c r="S11" s="60" t="s">
        <v>101</v>
      </c>
      <c r="T11" s="54"/>
      <c r="U11" s="54"/>
      <c r="V11" s="54"/>
      <c r="W11" s="54"/>
      <c r="X11" s="53" t="s">
        <v>239</v>
      </c>
    </row>
    <row r="12" spans="1:24" ht="12" customHeight="1" x14ac:dyDescent="0.25">
      <c r="A12" s="51">
        <v>44708</v>
      </c>
      <c r="B12" s="52" t="s">
        <v>206</v>
      </c>
      <c r="C12" s="53" t="s">
        <v>222</v>
      </c>
      <c r="D12" s="52" t="s">
        <v>40</v>
      </c>
      <c r="E12" s="53" t="s">
        <v>201</v>
      </c>
      <c r="F12" s="52" t="s">
        <v>40</v>
      </c>
      <c r="G12" s="53" t="s">
        <v>132</v>
      </c>
      <c r="H12" s="63" t="s">
        <v>55</v>
      </c>
      <c r="I12" s="54"/>
      <c r="J12" s="54"/>
      <c r="K12" s="53" t="s">
        <v>55</v>
      </c>
      <c r="L12" s="53" t="s">
        <v>68</v>
      </c>
      <c r="M12" s="64">
        <v>1</v>
      </c>
      <c r="N12" s="54"/>
      <c r="O12" s="54"/>
      <c r="P12" s="54"/>
      <c r="Q12" s="53" t="s">
        <v>55</v>
      </c>
      <c r="R12" s="54"/>
      <c r="S12" s="54"/>
      <c r="T12" s="54"/>
      <c r="U12" s="54"/>
      <c r="V12" s="54"/>
      <c r="W12" s="54"/>
      <c r="X12" s="53" t="s">
        <v>98</v>
      </c>
    </row>
    <row r="13" spans="1:24" ht="10.95" customHeight="1" x14ac:dyDescent="0.25">
      <c r="A13" s="51">
        <v>44711</v>
      </c>
      <c r="B13" s="52" t="s">
        <v>206</v>
      </c>
      <c r="C13" s="53" t="s">
        <v>240</v>
      </c>
      <c r="D13" s="52" t="s">
        <v>40</v>
      </c>
      <c r="E13" s="53" t="s">
        <v>155</v>
      </c>
      <c r="F13" s="52" t="s">
        <v>40</v>
      </c>
      <c r="G13" s="53" t="s">
        <v>151</v>
      </c>
      <c r="H13" s="63" t="s">
        <v>43</v>
      </c>
      <c r="I13" s="54"/>
      <c r="J13" s="54"/>
      <c r="K13" s="53" t="s">
        <v>43</v>
      </c>
      <c r="L13" s="53" t="s">
        <v>68</v>
      </c>
      <c r="M13" s="64">
        <v>1</v>
      </c>
      <c r="N13" s="54"/>
      <c r="O13" s="54"/>
      <c r="P13" s="54"/>
      <c r="Q13" s="53" t="s">
        <v>43</v>
      </c>
      <c r="R13" s="54"/>
      <c r="S13" s="54"/>
      <c r="T13" s="54"/>
      <c r="U13" s="54"/>
      <c r="V13" s="54"/>
      <c r="W13" s="54"/>
      <c r="X13" s="53" t="s">
        <v>98</v>
      </c>
    </row>
    <row r="14" spans="1:24" ht="12" customHeight="1" x14ac:dyDescent="0.25">
      <c r="A14" s="51">
        <v>44711</v>
      </c>
      <c r="B14" s="52" t="s">
        <v>206</v>
      </c>
      <c r="C14" s="53" t="s">
        <v>207</v>
      </c>
      <c r="D14" s="52" t="s">
        <v>40</v>
      </c>
      <c r="E14" s="53" t="s">
        <v>61</v>
      </c>
      <c r="F14" s="52" t="s">
        <v>40</v>
      </c>
      <c r="G14" s="53" t="s">
        <v>132</v>
      </c>
      <c r="H14" s="63" t="s">
        <v>101</v>
      </c>
      <c r="I14" s="54"/>
      <c r="J14" s="54"/>
      <c r="K14" s="53" t="s">
        <v>101</v>
      </c>
      <c r="L14" s="53" t="s">
        <v>44</v>
      </c>
      <c r="M14" s="64">
        <v>1</v>
      </c>
      <c r="N14" s="54"/>
      <c r="O14" s="54"/>
      <c r="P14" s="53" t="s">
        <v>101</v>
      </c>
      <c r="Q14" s="54"/>
      <c r="R14" s="54"/>
      <c r="S14" s="60" t="s">
        <v>101</v>
      </c>
      <c r="T14" s="54"/>
      <c r="U14" s="54"/>
      <c r="V14" s="54"/>
      <c r="W14" s="54"/>
      <c r="X14" s="53" t="s">
        <v>241</v>
      </c>
    </row>
    <row r="15" spans="1:24" ht="12" customHeight="1" x14ac:dyDescent="0.25">
      <c r="A15" s="51">
        <v>44713</v>
      </c>
      <c r="B15" s="52" t="s">
        <v>206</v>
      </c>
      <c r="C15" s="53" t="s">
        <v>227</v>
      </c>
      <c r="D15" s="52" t="s">
        <v>40</v>
      </c>
      <c r="E15" s="53" t="s">
        <v>191</v>
      </c>
      <c r="F15" s="52" t="s">
        <v>40</v>
      </c>
      <c r="G15" s="53" t="s">
        <v>105</v>
      </c>
      <c r="H15" s="63" t="s">
        <v>101</v>
      </c>
      <c r="I15" s="54"/>
      <c r="J15" s="54"/>
      <c r="K15" s="53" t="s">
        <v>101</v>
      </c>
      <c r="L15" s="53" t="s">
        <v>44</v>
      </c>
      <c r="M15" s="64">
        <v>1</v>
      </c>
      <c r="N15" s="54"/>
      <c r="O15" s="54"/>
      <c r="P15" s="53" t="s">
        <v>101</v>
      </c>
      <c r="Q15" s="54"/>
      <c r="R15" s="54"/>
      <c r="S15" s="60" t="s">
        <v>101</v>
      </c>
      <c r="T15" s="54"/>
      <c r="U15" s="54"/>
      <c r="V15" s="54"/>
      <c r="W15" s="54"/>
      <c r="X15" s="53" t="s">
        <v>242</v>
      </c>
    </row>
    <row r="16" spans="1:24" ht="10.95" customHeight="1" x14ac:dyDescent="0.25">
      <c r="A16" s="51">
        <v>44713</v>
      </c>
      <c r="B16" s="52" t="s">
        <v>206</v>
      </c>
      <c r="C16" s="53" t="s">
        <v>234</v>
      </c>
      <c r="D16" s="52" t="s">
        <v>40</v>
      </c>
      <c r="E16" s="53" t="s">
        <v>247</v>
      </c>
      <c r="F16" s="52" t="s">
        <v>40</v>
      </c>
      <c r="G16" s="53" t="s">
        <v>60</v>
      </c>
      <c r="H16" s="63" t="s">
        <v>243</v>
      </c>
      <c r="I16" s="54"/>
      <c r="J16" s="54"/>
      <c r="K16" s="53" t="s">
        <v>243</v>
      </c>
      <c r="L16" s="53" t="s">
        <v>68</v>
      </c>
      <c r="M16" s="64">
        <v>1</v>
      </c>
      <c r="N16" s="54"/>
      <c r="O16" s="54"/>
      <c r="P16" s="54"/>
      <c r="Q16" s="53" t="s">
        <v>243</v>
      </c>
      <c r="R16" s="54"/>
      <c r="S16" s="54"/>
      <c r="T16" s="54"/>
      <c r="U16" s="54"/>
      <c r="V16" s="54"/>
      <c r="W16" s="54"/>
      <c r="X16" s="53" t="s">
        <v>98</v>
      </c>
    </row>
    <row r="17" spans="1:24" ht="12.75" customHeight="1" x14ac:dyDescent="0.25">
      <c r="A17" s="51">
        <v>44716</v>
      </c>
      <c r="B17" s="52" t="s">
        <v>206</v>
      </c>
      <c r="C17" s="53" t="s">
        <v>207</v>
      </c>
      <c r="D17" s="52" t="s">
        <v>40</v>
      </c>
      <c r="E17" s="53" t="s">
        <v>248</v>
      </c>
      <c r="F17" s="52" t="s">
        <v>40</v>
      </c>
      <c r="G17" s="53" t="s">
        <v>244</v>
      </c>
      <c r="H17" s="63" t="s">
        <v>129</v>
      </c>
      <c r="I17" s="54"/>
      <c r="J17" s="54"/>
      <c r="K17" s="53" t="s">
        <v>129</v>
      </c>
      <c r="L17" s="53" t="s">
        <v>68</v>
      </c>
      <c r="M17" s="64">
        <v>1</v>
      </c>
      <c r="N17" s="54"/>
      <c r="O17" s="54"/>
      <c r="P17" s="54"/>
      <c r="Q17" s="53" t="s">
        <v>129</v>
      </c>
      <c r="R17" s="54"/>
      <c r="S17" s="54"/>
      <c r="T17" s="54"/>
      <c r="U17" s="54"/>
      <c r="V17" s="54"/>
      <c r="W17" s="54"/>
      <c r="X17" s="53" t="s">
        <v>98</v>
      </c>
    </row>
    <row r="18" spans="1:24" ht="12" customHeight="1" x14ac:dyDescent="0.25">
      <c r="A18" s="56">
        <v>44716</v>
      </c>
      <c r="B18" s="57" t="s">
        <v>206</v>
      </c>
      <c r="C18" s="58" t="s">
        <v>207</v>
      </c>
      <c r="D18" s="57" t="s">
        <v>40</v>
      </c>
      <c r="E18" s="58" t="s">
        <v>249</v>
      </c>
      <c r="F18" s="57" t="s">
        <v>40</v>
      </c>
      <c r="G18" s="58" t="s">
        <v>42</v>
      </c>
      <c r="H18" s="65" t="s">
        <v>245</v>
      </c>
      <c r="I18" s="54"/>
      <c r="J18" s="54"/>
      <c r="K18" s="58" t="s">
        <v>245</v>
      </c>
      <c r="L18" s="58" t="s">
        <v>68</v>
      </c>
      <c r="M18" s="66">
        <v>1</v>
      </c>
      <c r="N18" s="54"/>
      <c r="O18" s="54"/>
      <c r="P18" s="54"/>
      <c r="Q18" s="58" t="s">
        <v>245</v>
      </c>
      <c r="R18" s="54"/>
      <c r="S18" s="54"/>
      <c r="T18" s="54"/>
      <c r="U18" s="54"/>
      <c r="V18" s="54"/>
      <c r="W18" s="54"/>
      <c r="X18" s="58" t="s">
        <v>98</v>
      </c>
    </row>
    <row r="19" spans="1:24" ht="12" customHeight="1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3" t="s">
        <v>44</v>
      </c>
      <c r="M19" s="54"/>
      <c r="N19" s="54"/>
      <c r="O19" s="54"/>
      <c r="P19" s="54"/>
      <c r="Q19" s="54"/>
      <c r="R19" s="54"/>
      <c r="S19" s="54"/>
      <c r="T19" s="54"/>
      <c r="U19" s="51">
        <v>44718</v>
      </c>
      <c r="V19" s="53" t="s">
        <v>121</v>
      </c>
      <c r="W19" s="53" t="s">
        <v>55</v>
      </c>
      <c r="X19" s="53" t="s">
        <v>246</v>
      </c>
    </row>
    <row r="20" spans="1:24" ht="12" customHeight="1" x14ac:dyDescent="0.25">
      <c r="A20" s="94" t="s">
        <v>29</v>
      </c>
      <c r="B20" s="95"/>
      <c r="C20" s="95"/>
      <c r="D20" s="95"/>
      <c r="E20" s="95"/>
      <c r="F20" s="95"/>
      <c r="G20" s="96"/>
      <c r="H20" s="34" cm="1">
        <f t="array" ref="H20">SUM(H4:H19*1)</f>
        <v>1.0381944444444444</v>
      </c>
      <c r="I20" s="48" cm="1">
        <f t="array" ref="I20">SUM(I4:I19*1)</f>
        <v>0</v>
      </c>
      <c r="J20" s="22"/>
      <c r="K20" s="37" cm="1">
        <f t="array" ref="K20">SUM(K4:K19*1)</f>
        <v>1.0381944444444444</v>
      </c>
      <c r="L20" s="22"/>
      <c r="M20" s="24" cm="1">
        <f t="array" ref="M20">SUM(M4:M19*1)</f>
        <v>13</v>
      </c>
      <c r="N20" s="24" cm="1">
        <f t="array" ref="N20">SUM(N4:N19*1)</f>
        <v>0</v>
      </c>
      <c r="O20" s="41" cm="1">
        <f t="array" ref="O20">SUM(O4:O19*1)</f>
        <v>0</v>
      </c>
      <c r="P20" s="41" cm="1">
        <f t="array" ref="P20">SUM(P4:P19*1)</f>
        <v>0.20833333333333334</v>
      </c>
      <c r="Q20" s="41" cm="1">
        <f t="array" ref="Q20">SUM(Q4:Q19*1)</f>
        <v>0.82986111111111116</v>
      </c>
      <c r="R20" s="22"/>
      <c r="S20" s="44" cm="1">
        <f t="array" ref="S20">SUM(S4:S19*1)</f>
        <v>0.20833333333333334</v>
      </c>
      <c r="T20" s="22"/>
      <c r="U20" s="22"/>
      <c r="V20" s="22"/>
      <c r="W20" s="41" cm="1">
        <f t="array" ref="W20">SUM(W4:W19*1)</f>
        <v>0.29166666666666663</v>
      </c>
      <c r="X20" s="97"/>
    </row>
    <row r="21" spans="1:24" ht="13.2" customHeight="1" x14ac:dyDescent="0.2">
      <c r="A21" s="99" t="s">
        <v>32</v>
      </c>
      <c r="B21" s="100"/>
      <c r="C21" s="100"/>
      <c r="D21" s="100"/>
      <c r="E21" s="100"/>
      <c r="F21" s="100"/>
      <c r="G21" s="101"/>
      <c r="H21" s="36">
        <f>'7'!$H$22</f>
        <v>5.2743055555555562</v>
      </c>
      <c r="I21" s="49">
        <f>'7'!$I$22</f>
        <v>0</v>
      </c>
      <c r="J21" s="39"/>
      <c r="K21" s="40">
        <f>'7'!$K$22</f>
        <v>5.2743055555555562</v>
      </c>
      <c r="L21" s="39"/>
      <c r="M21" s="50">
        <f>'7'!$M$22</f>
        <v>173</v>
      </c>
      <c r="N21" s="50">
        <f>'7'!$N$22</f>
        <v>20</v>
      </c>
      <c r="O21" s="42">
        <f>'7'!$O$22</f>
        <v>0.20833333333333334</v>
      </c>
      <c r="P21" s="42">
        <f>'7'!$P$22</f>
        <v>0</v>
      </c>
      <c r="Q21" s="42">
        <f>'7'!$Q$22</f>
        <v>3.1388888888888893</v>
      </c>
      <c r="R21" s="39"/>
      <c r="S21" s="45">
        <f>'7'!$S$22</f>
        <v>2.135416666666667</v>
      </c>
      <c r="T21" s="39"/>
      <c r="U21" s="39"/>
      <c r="V21" s="39"/>
      <c r="W21" s="47">
        <f>'7'!$W$22</f>
        <v>0.20833333333333334</v>
      </c>
      <c r="X21" s="98"/>
    </row>
    <row r="22" spans="1:24" ht="13.5" customHeight="1" x14ac:dyDescent="0.2">
      <c r="A22" s="102" t="s">
        <v>37</v>
      </c>
      <c r="B22" s="103"/>
      <c r="C22" s="103"/>
      <c r="D22" s="103"/>
      <c r="E22" s="103"/>
      <c r="F22" s="103"/>
      <c r="G22" s="104"/>
      <c r="H22" s="35" cm="1">
        <f t="array" ref="H22">SUM(H20:H21*1)</f>
        <v>6.3125000000000009</v>
      </c>
      <c r="I22" s="43" cm="1">
        <f t="array" ref="I22">SUM(I20:I21*1)</f>
        <v>0</v>
      </c>
      <c r="J22" s="38"/>
      <c r="K22" s="35" cm="1">
        <f t="array" ref="K22">SUM(K20:K21*1)</f>
        <v>6.3125000000000009</v>
      </c>
      <c r="L22" s="38"/>
      <c r="M22" s="30" cm="1">
        <f t="array" ref="M22">SUM(M20:M21*1)</f>
        <v>186</v>
      </c>
      <c r="N22" s="30" cm="1">
        <f t="array" ref="N22">SUM(N20:N21*1)</f>
        <v>20</v>
      </c>
      <c r="O22" s="43" cm="1">
        <f t="array" ref="O22">SUM(O20:O21*1)</f>
        <v>0.20833333333333334</v>
      </c>
      <c r="P22" s="43" cm="1">
        <f t="array" ref="P22">SUM(P20:P21*1)</f>
        <v>0.20833333333333334</v>
      </c>
      <c r="Q22" s="43" cm="1">
        <f t="array" ref="Q22">SUM(Q20:Q21*1)</f>
        <v>3.9687500000000004</v>
      </c>
      <c r="R22" s="38"/>
      <c r="S22" s="46" cm="1">
        <f t="array" ref="S22">SUM(S20:S21*1)</f>
        <v>2.3437500000000004</v>
      </c>
      <c r="T22" s="38"/>
      <c r="U22" s="38"/>
      <c r="V22" s="38"/>
      <c r="W22" s="43" cm="1">
        <f t="array" ref="W22">SUM(W20:W21*1)</f>
        <v>0.5</v>
      </c>
      <c r="X22" s="31" t="s">
        <v>38</v>
      </c>
    </row>
    <row r="23" spans="1:24" ht="10.050000000000001" customHeight="1" x14ac:dyDescent="0.25"/>
    <row r="24" spans="1:24" ht="10.95" customHeight="1" x14ac:dyDescent="0.25"/>
    <row r="25" spans="1:24" ht="10.050000000000001" customHeight="1" x14ac:dyDescent="0.25"/>
    <row r="26" spans="1:24" ht="12" customHeight="1" x14ac:dyDescent="0.25"/>
    <row r="27" spans="1:24" ht="12" customHeight="1" x14ac:dyDescent="0.25"/>
    <row r="28" spans="1:24" ht="10.95" customHeight="1" x14ac:dyDescent="0.25"/>
    <row r="29" spans="1:24" ht="12.75" customHeight="1" x14ac:dyDescent="0.25"/>
    <row r="30" spans="1:24" ht="12" customHeight="1" x14ac:dyDescent="0.25"/>
    <row r="31" spans="1:24" ht="12" customHeight="1" x14ac:dyDescent="0.25"/>
    <row r="32" spans="1:24" ht="10.95" customHeight="1" x14ac:dyDescent="0.25"/>
    <row r="33" spans="25:25" ht="12" customHeight="1" x14ac:dyDescent="0.25"/>
    <row r="34" spans="25:25" ht="12" customHeight="1" x14ac:dyDescent="0.25"/>
    <row r="35" spans="25:25" ht="10.95" customHeight="1" x14ac:dyDescent="0.25"/>
    <row r="36" spans="25:25" ht="12" customHeight="1" x14ac:dyDescent="0.25"/>
    <row r="37" spans="25:25" ht="12" customHeight="1" x14ac:dyDescent="0.25"/>
    <row r="38" spans="25:25" ht="10.95" customHeight="1" x14ac:dyDescent="0.25"/>
    <row r="39" spans="25:25" ht="12.75" customHeight="1" x14ac:dyDescent="0.25"/>
    <row r="40" spans="25:25" ht="12" customHeight="1" x14ac:dyDescent="0.25"/>
    <row r="41" spans="25:25" ht="12" customHeight="1" x14ac:dyDescent="0.25"/>
    <row r="42" spans="25:25" ht="12" customHeight="1" x14ac:dyDescent="0.25"/>
    <row r="43" spans="25:25" ht="13.5" customHeight="1" x14ac:dyDescent="0.25"/>
    <row r="44" spans="25:25" ht="13.5" customHeight="1" x14ac:dyDescent="0.25"/>
    <row r="45" spans="25:25" ht="9.4499999999999993" customHeight="1" x14ac:dyDescent="0.25">
      <c r="Y45" s="1"/>
    </row>
    <row r="46" spans="25:25" ht="10.95" customHeight="1" x14ac:dyDescent="0.25">
      <c r="Y46" s="2"/>
    </row>
    <row r="47" spans="25:25" ht="10.050000000000001" customHeight="1" x14ac:dyDescent="0.25">
      <c r="Y47" s="1"/>
    </row>
    <row r="48" spans="25:25" ht="12" customHeight="1" x14ac:dyDescent="0.25">
      <c r="Y48" s="2"/>
    </row>
    <row r="49" spans="25:25" ht="12" customHeight="1" x14ac:dyDescent="0.25">
      <c r="Y49" s="2"/>
    </row>
    <row r="50" spans="25:25" ht="10.95" customHeight="1" x14ac:dyDescent="0.25">
      <c r="Y50" s="2"/>
    </row>
    <row r="51" spans="25:25" ht="12.75" customHeight="1" x14ac:dyDescent="0.25">
      <c r="Y51" s="2"/>
    </row>
    <row r="52" spans="25:25" ht="12" customHeight="1" x14ac:dyDescent="0.25">
      <c r="Y52" s="2"/>
    </row>
    <row r="53" spans="25:25" ht="12" customHeight="1" x14ac:dyDescent="0.25">
      <c r="Y53" s="2"/>
    </row>
    <row r="54" spans="25:25" ht="10.95" customHeight="1" x14ac:dyDescent="0.25">
      <c r="Y54" s="2"/>
    </row>
    <row r="55" spans="25:25" ht="12" customHeight="1" x14ac:dyDescent="0.25">
      <c r="Y55" s="2"/>
    </row>
    <row r="56" spans="25:25" ht="12" customHeight="1" x14ac:dyDescent="0.25">
      <c r="Y56" s="2"/>
    </row>
    <row r="57" spans="25:25" ht="10.95" customHeight="1" x14ac:dyDescent="0.25">
      <c r="Y57" s="2"/>
    </row>
    <row r="58" spans="25:25" ht="12" customHeight="1" x14ac:dyDescent="0.25">
      <c r="Y58" s="2"/>
    </row>
    <row r="59" spans="25:25" ht="12" customHeight="1" x14ac:dyDescent="0.25">
      <c r="Y59" s="2"/>
    </row>
    <row r="60" spans="25:25" ht="10.95" customHeight="1" x14ac:dyDescent="0.25">
      <c r="Y60" s="2"/>
    </row>
    <row r="61" spans="25:25" ht="12.75" customHeight="1" x14ac:dyDescent="0.25">
      <c r="Y61" s="2"/>
    </row>
    <row r="62" spans="25:25" ht="12" customHeight="1" x14ac:dyDescent="0.25">
      <c r="Y62" s="2"/>
    </row>
    <row r="63" spans="25:25" ht="12" customHeight="1" x14ac:dyDescent="0.25">
      <c r="Y63" s="2"/>
    </row>
    <row r="64" spans="25:25" ht="12" customHeight="1" x14ac:dyDescent="0.25">
      <c r="Y64" s="2"/>
    </row>
    <row r="65" spans="1:25" ht="13.5" customHeight="1" x14ac:dyDescent="0.25">
      <c r="Y65" s="2"/>
    </row>
    <row r="66" spans="1:25" ht="13.5" customHeight="1" x14ac:dyDescent="0.25">
      <c r="Y66" s="2"/>
    </row>
    <row r="67" spans="1:25" ht="360" customHeight="1" x14ac:dyDescent="0.25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</row>
  </sheetData>
  <mergeCells count="27">
    <mergeCell ref="D1:E1"/>
    <mergeCell ref="F1:G1"/>
    <mergeCell ref="H1:I1"/>
    <mergeCell ref="Q2:S2"/>
    <mergeCell ref="M1:N1"/>
    <mergeCell ref="M2:N2"/>
    <mergeCell ref="O2:P2"/>
    <mergeCell ref="H2:I2"/>
    <mergeCell ref="J2:J3"/>
    <mergeCell ref="K2:K3"/>
    <mergeCell ref="L2:L3"/>
    <mergeCell ref="T2:T3"/>
    <mergeCell ref="O1:P1"/>
    <mergeCell ref="Q1:S1"/>
    <mergeCell ref="A67:Y67"/>
    <mergeCell ref="U2:W2"/>
    <mergeCell ref="A20:G20"/>
    <mergeCell ref="X20:X21"/>
    <mergeCell ref="A21:G21"/>
    <mergeCell ref="A22:G22"/>
    <mergeCell ref="X2:X3"/>
    <mergeCell ref="U1:W1"/>
    <mergeCell ref="A2:A3"/>
    <mergeCell ref="B2:C2"/>
    <mergeCell ref="D2:E2"/>
    <mergeCell ref="F2:G2"/>
    <mergeCell ref="B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BOŞ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Hakan Yeğen</cp:lastModifiedBy>
  <dcterms:created xsi:type="dcterms:W3CDTF">2022-02-09T19:43:02Z</dcterms:created>
  <dcterms:modified xsi:type="dcterms:W3CDTF">2022-11-14T06:54:47Z</dcterms:modified>
</cp:coreProperties>
</file>